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5.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https://d.docs.live.net/b96e97be40ab8555/hp/Excel/nozomi/"/>
    </mc:Choice>
  </mc:AlternateContent>
  <xr:revisionPtr revIDLastSave="1" documentId="8_{1AF495E1-78A3-41F2-B04D-1306B8A7C361}" xr6:coauthVersionLast="36" xr6:coauthVersionMax="36" xr10:uidLastSave="{5E20952F-498B-4552-BDAD-6EF9CED48037}"/>
  <bookViews>
    <workbookView xWindow="0" yWindow="0" windowWidth="20490" windowHeight="8325" tabRatio="809" firstSheet="1" activeTab="4" xr2:uid="{00000000-000D-0000-FFFF-FFFF00000000}"/>
  </bookViews>
  <sheets>
    <sheet name="入力用" sheetId="24" r:id="rId1"/>
    <sheet name="個別機能訓練計画書（別紙様式３）" sheetId="12" r:id="rId2"/>
    <sheet name="通所介護計画書　午前" sheetId="10" r:id="rId3"/>
    <sheet name="通所運動器計画書　午前  (2)" sheetId="15" r:id="rId4"/>
    <sheet name="生活機能チェックシート" sheetId="21" r:id="rId5"/>
    <sheet name="アセス２" sheetId="19" r:id="rId6"/>
    <sheet name="アセス１" sheetId="18" r:id="rId7"/>
    <sheet name="アセス３" sheetId="20" r:id="rId8"/>
    <sheet name="通所運動器計画書　午前 " sheetId="11" state="hidden" r:id="rId9"/>
    <sheet name="通所介護計画書（別紙様式４） " sheetId="13" state="hidden" r:id="rId10"/>
  </sheets>
  <externalReferences>
    <externalReference r:id="rId11"/>
    <externalReference r:id="rId12"/>
    <externalReference r:id="rId13"/>
    <externalReference r:id="rId14"/>
  </externalReferences>
  <definedNames>
    <definedName name="_xlnm.Print_Area" localSheetId="6">アセス１!$A$1:$AK$51</definedName>
    <definedName name="_xlnm.Print_Area" localSheetId="7">アセス３!$A$1:$AK$37</definedName>
    <definedName name="_xlnm.Print_Area" localSheetId="1">'個別機能訓練計画書（別紙様式３）'!$A$1:$BJ$64</definedName>
    <definedName name="_xlnm.Print_Area" localSheetId="4">生活機能チェックシート!$A$1:$AU$46</definedName>
    <definedName name="_xlnm.Print_Area" localSheetId="8">'通所運動器計画書　午前 '!$A$1:$BJ$73</definedName>
    <definedName name="_xlnm.Print_Area" localSheetId="3">'通所運動器計画書　午前  (2)'!$A$1:$BJ$70</definedName>
    <definedName name="_xlnm.Print_Area" localSheetId="2">'通所介護計画書　午前'!$A$1:$BJ$64</definedName>
    <definedName name="_xlnm.Print_Area" localSheetId="9">'通所介護計画書（別紙様式４） '!$A$1:$BJ$64</definedName>
    <definedName name="サービス種別">[1]サービス種類一覧!$B$4:$B$20</definedName>
    <definedName name="サービス種類">[2]サービス種類一覧!$C$4:$C$20</definedName>
    <definedName name="サービス名">[3]加算率一覧!$A$5:$A$23</definedName>
    <definedName name="サービス名称">#REF!</definedName>
    <definedName name="種類">[4]サービス種類一覧!$A$4:$A$20</definedName>
  </definedNames>
  <calcPr calcId="191029"/>
</workbook>
</file>

<file path=xl/calcChain.xml><?xml version="1.0" encoding="utf-8"?>
<calcChain xmlns="http://schemas.openxmlformats.org/spreadsheetml/2006/main">
  <c r="F63" i="19" l="1"/>
  <c r="F65" i="19"/>
  <c r="F67" i="19"/>
  <c r="F61" i="19"/>
  <c r="F51" i="21"/>
  <c r="F53" i="21"/>
  <c r="F55" i="21"/>
  <c r="F49" i="21"/>
  <c r="F44" i="19"/>
  <c r="F59" i="19" l="1"/>
  <c r="F57" i="19"/>
  <c r="F55" i="19"/>
  <c r="F50" i="19"/>
  <c r="F48" i="19"/>
  <c r="F46" i="19"/>
  <c r="F42" i="19"/>
  <c r="F40" i="19"/>
  <c r="F38" i="19"/>
  <c r="F36" i="19"/>
  <c r="F34" i="19"/>
  <c r="F32" i="19"/>
  <c r="F30" i="19"/>
  <c r="F28" i="19"/>
  <c r="C35" i="24"/>
  <c r="C1" i="24"/>
  <c r="C8" i="24" l="1"/>
  <c r="AS63" i="12" l="1"/>
  <c r="C47" i="12"/>
  <c r="C45" i="12"/>
  <c r="C43" i="12"/>
  <c r="AF36" i="12"/>
  <c r="A36" i="12"/>
  <c r="A26" i="12"/>
  <c r="A24" i="12"/>
  <c r="E20" i="12"/>
  <c r="AF16" i="12"/>
  <c r="A16" i="12"/>
  <c r="AF13" i="12"/>
  <c r="A13" i="12"/>
  <c r="AZ8" i="12"/>
  <c r="U8" i="12"/>
  <c r="AL7" i="12"/>
  <c r="AG6" i="12"/>
  <c r="AC6" i="12"/>
  <c r="Y6" i="12"/>
  <c r="R7" i="12"/>
  <c r="E7" i="12"/>
  <c r="E6" i="12"/>
  <c r="G5" i="12"/>
  <c r="AE7" i="12"/>
  <c r="AE6" i="10" s="1"/>
  <c r="C2" i="24"/>
  <c r="AD5" i="12" s="1"/>
  <c r="C4" i="24"/>
  <c r="Y5" i="10" l="1"/>
  <c r="Y5" i="15"/>
  <c r="AC5" i="10"/>
  <c r="AC5" i="15"/>
  <c r="AG5" i="10"/>
  <c r="AG5" i="15"/>
  <c r="A24" i="10"/>
  <c r="A23" i="10"/>
  <c r="R6" i="10" l="1"/>
  <c r="AS3" i="21" s="1"/>
  <c r="F6" i="10"/>
  <c r="AJ18" i="20"/>
  <c r="T18" i="20"/>
  <c r="AA3" i="18"/>
  <c r="AE3" i="21"/>
  <c r="AA2" i="20" l="1"/>
  <c r="U3" i="20"/>
  <c r="F3" i="20"/>
  <c r="K8" i="19"/>
  <c r="K6" i="19"/>
  <c r="Y2" i="19"/>
  <c r="S3" i="19"/>
  <c r="F3" i="19"/>
  <c r="F41" i="18"/>
  <c r="F38" i="18"/>
  <c r="F36" i="18"/>
  <c r="U4" i="18"/>
  <c r="F4" i="18"/>
  <c r="AQ4" i="21"/>
  <c r="I4" i="21"/>
  <c r="I3" i="21"/>
  <c r="AY67" i="15"/>
  <c r="AF23" i="15"/>
  <c r="A20" i="15"/>
  <c r="A17" i="15"/>
  <c r="AF14" i="15"/>
  <c r="A14" i="15"/>
  <c r="BB7" i="15"/>
  <c r="V7" i="15"/>
  <c r="AZ5" i="15"/>
  <c r="AL6" i="15"/>
  <c r="R6" i="15"/>
  <c r="F4" i="15"/>
  <c r="F6" i="15"/>
  <c r="AW60" i="10"/>
  <c r="E49" i="10"/>
  <c r="E46" i="10"/>
  <c r="E43" i="10"/>
  <c r="P29" i="10"/>
  <c r="P31" i="10"/>
  <c r="AF23" i="10"/>
  <c r="A20" i="10"/>
  <c r="A17" i="10"/>
  <c r="AF14" i="10"/>
  <c r="A14" i="10"/>
  <c r="AZ7" i="10"/>
  <c r="F4" i="10"/>
  <c r="AL6" i="10"/>
  <c r="F12" i="18" s="1"/>
  <c r="AB4" i="10"/>
  <c r="AX5" i="12"/>
  <c r="A23" i="15"/>
  <c r="K17" i="18"/>
  <c r="AY4" i="10" l="1"/>
  <c r="AZ4" i="15"/>
  <c r="F3" i="18"/>
  <c r="F2" i="19"/>
  <c r="AB4" i="15"/>
  <c r="F5" i="10"/>
  <c r="F5" i="15"/>
  <c r="AR35" i="15"/>
  <c r="AR36" i="15"/>
  <c r="F2" i="20" l="1"/>
  <c r="Q34" i="15"/>
  <c r="Q31" i="15"/>
  <c r="C34" i="15" l="1"/>
  <c r="Q37" i="10"/>
  <c r="AX7" i="12" l="1"/>
  <c r="AR47" i="10" l="1"/>
  <c r="AR45" i="10"/>
  <c r="F5" i="11" l="1"/>
  <c r="AF6" i="15"/>
  <c r="AY5" i="10"/>
  <c r="U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G5" authorId="0" shapeId="0" xr:uid="{00000000-0006-0000-0100-000001000000}">
      <text>
        <r>
          <rPr>
            <b/>
            <sz val="9"/>
            <color indexed="81"/>
            <rFont val="MS P ゴシック"/>
            <family val="3"/>
            <charset val="128"/>
          </rPr>
          <t>８－５
8/5
↑
入力すると
令和5年8月5日になります</t>
        </r>
      </text>
    </comment>
    <comment ref="AX5" authorId="0" shapeId="0" xr:uid="{00000000-0006-0000-0100-000002000000}">
      <text>
        <r>
          <rPr>
            <b/>
            <sz val="9"/>
            <color indexed="81"/>
            <rFont val="MS P ゴシック"/>
            <family val="3"/>
            <charset val="128"/>
          </rPr>
          <t>user:</t>
        </r>
        <r>
          <rPr>
            <sz val="9"/>
            <color indexed="81"/>
            <rFont val="MS P ゴシック"/>
            <family val="3"/>
            <charset val="128"/>
          </rPr>
          <t xml:space="preserve">
ＢＬ６に入力すると日付になります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4" authorId="0" shapeId="0" xr:uid="{00000000-0006-0000-0200-000001000000}">
      <text>
        <r>
          <rPr>
            <b/>
            <sz val="9"/>
            <color indexed="81"/>
            <rFont val="MS P ゴシック"/>
            <family val="3"/>
            <charset val="128"/>
          </rPr>
          <t>８－９
↑
このように入力してエンターキーを押します。</t>
        </r>
      </text>
    </comment>
    <comment ref="AY4" authorId="0" shapeId="0" xr:uid="{00000000-0006-0000-0200-000002000000}">
      <text>
        <r>
          <rPr>
            <sz val="9"/>
            <color indexed="81"/>
            <rFont val="MS P ゴシック"/>
            <family val="3"/>
            <charset val="128"/>
          </rPr>
          <t>BM4の
年、月、日を
入力すると日付が出来ます。</t>
        </r>
      </text>
    </comment>
    <comment ref="C40" authorId="0" shapeId="0" xr:uid="{00000000-0006-0000-0200-000003000000}">
      <text>
        <r>
          <rPr>
            <b/>
            <sz val="9"/>
            <color indexed="81"/>
            <rFont val="MS P ゴシック"/>
            <family val="3"/>
            <charset val="128"/>
          </rPr>
          <t>8-9と入力します</t>
        </r>
      </text>
    </comment>
    <comment ref="AR41" authorId="0" shapeId="0" xr:uid="{00000000-0006-0000-0200-000004000000}">
      <text>
        <r>
          <rPr>
            <b/>
            <sz val="9"/>
            <color indexed="81"/>
            <rFont val="MS P ゴシック"/>
            <family val="3"/>
            <charset val="128"/>
          </rPr>
          <t>▼から選ぶと
次の項目が自動入力になります。</t>
        </r>
      </text>
    </comment>
  </commentList>
</comments>
</file>

<file path=xl/sharedStrings.xml><?xml version="1.0" encoding="utf-8"?>
<sst xmlns="http://schemas.openxmlformats.org/spreadsheetml/2006/main" count="1021" uniqueCount="548">
  <si>
    <t>大正　　/　　昭和</t>
    <rPh sb="0" eb="2">
      <t>タイショウ</t>
    </rPh>
    <rPh sb="7" eb="9">
      <t>ショウワ</t>
    </rPh>
    <phoneticPr fontId="2"/>
  </si>
  <si>
    <t>性別</t>
    <rPh sb="0" eb="2">
      <t>セイベツ</t>
    </rPh>
    <phoneticPr fontId="2"/>
  </si>
  <si>
    <t>利用目標</t>
    <rPh sb="0" eb="2">
      <t>リヨウ</t>
    </rPh>
    <rPh sb="2" eb="4">
      <t>モクヒョウ</t>
    </rPh>
    <phoneticPr fontId="2"/>
  </si>
  <si>
    <t>長期目標</t>
    <rPh sb="0" eb="4">
      <t>チョウキモクヒョウ</t>
    </rPh>
    <phoneticPr fontId="2"/>
  </si>
  <si>
    <t>目標　　　　　　　　　　達成度</t>
    <rPh sb="0" eb="2">
      <t>モクヒョウ</t>
    </rPh>
    <rPh sb="12" eb="14">
      <t>タッセイ</t>
    </rPh>
    <rPh sb="14" eb="15">
      <t>ド</t>
    </rPh>
    <phoneticPr fontId="2"/>
  </si>
  <si>
    <t>達成 ・ 一部 ・ 未達</t>
    <rPh sb="0" eb="2">
      <t>タッセイ</t>
    </rPh>
    <rPh sb="5" eb="7">
      <t>イチブ</t>
    </rPh>
    <rPh sb="10" eb="12">
      <t>ミタツ</t>
    </rPh>
    <phoneticPr fontId="2"/>
  </si>
  <si>
    <t>短期目標</t>
    <rPh sb="0" eb="2">
      <t>タンキ</t>
    </rPh>
    <rPh sb="2" eb="4">
      <t>モクヒョウ</t>
    </rPh>
    <phoneticPr fontId="2"/>
  </si>
  <si>
    <t>目標　　　　　　達成度</t>
    <rPh sb="0" eb="2">
      <t>モクヒョウ</t>
    </rPh>
    <rPh sb="8" eb="10">
      <t>タッセイ</t>
    </rPh>
    <rPh sb="10" eb="11">
      <t>ド</t>
    </rPh>
    <phoneticPr fontId="2"/>
  </si>
  <si>
    <t>①</t>
    <phoneticPr fontId="2"/>
  </si>
  <si>
    <t>②</t>
    <phoneticPr fontId="2"/>
  </si>
  <si>
    <t>設定日　　　　　年　　月</t>
    <rPh sb="0" eb="3">
      <t>セッテイビ</t>
    </rPh>
    <rPh sb="8" eb="9">
      <t>ネン</t>
    </rPh>
    <rPh sb="11" eb="12">
      <t>ガツ</t>
    </rPh>
    <phoneticPr fontId="2"/>
  </si>
  <si>
    <t>達成予定日　　　年　　月</t>
    <rPh sb="0" eb="2">
      <t>タッセイ</t>
    </rPh>
    <rPh sb="2" eb="4">
      <t>ヨテイ</t>
    </rPh>
    <rPh sb="4" eb="5">
      <t>ビ</t>
    </rPh>
    <rPh sb="8" eb="9">
      <t>ネン</t>
    </rPh>
    <rPh sb="11" eb="12">
      <t>ガツ</t>
    </rPh>
    <phoneticPr fontId="2"/>
  </si>
  <si>
    <t>プログラム（1日の流れ）</t>
    <rPh sb="7" eb="8">
      <t>ニチ</t>
    </rPh>
    <rPh sb="9" eb="10">
      <t>ナガ</t>
    </rPh>
    <phoneticPr fontId="6"/>
  </si>
  <si>
    <t>(予定時間)</t>
    <rPh sb="1" eb="3">
      <t>ヨテイ</t>
    </rPh>
    <rPh sb="3" eb="5">
      <t>ジカン</t>
    </rPh>
    <phoneticPr fontId="6"/>
  </si>
  <si>
    <t>(ｻｰﾋﾞｽ内容)</t>
    <rPh sb="6" eb="8">
      <t>ナイヨウ</t>
    </rPh>
    <phoneticPr fontId="6"/>
  </si>
  <si>
    <t>通所介護利用までの経緯(活動歴や病歴)</t>
    <rPh sb="0" eb="2">
      <t>ツウショ</t>
    </rPh>
    <rPh sb="2" eb="4">
      <t>カイゴ</t>
    </rPh>
    <rPh sb="4" eb="6">
      <t>リヨウ</t>
    </rPh>
    <rPh sb="9" eb="11">
      <t>ケイイ</t>
    </rPh>
    <rPh sb="12" eb="14">
      <t>カツドウ</t>
    </rPh>
    <rPh sb="14" eb="15">
      <t>レキ</t>
    </rPh>
    <rPh sb="16" eb="18">
      <t>ビョウレキ</t>
    </rPh>
    <phoneticPr fontId="2"/>
  </si>
  <si>
    <t>家族の希望</t>
    <rPh sb="0" eb="2">
      <t>カゾク</t>
    </rPh>
    <rPh sb="3" eb="5">
      <t>キボウ</t>
    </rPh>
    <phoneticPr fontId="6"/>
  </si>
  <si>
    <t>　　年　　月　　日生　　歳</t>
    <rPh sb="2" eb="3">
      <t>ネン</t>
    </rPh>
    <rPh sb="5" eb="6">
      <t>ガツ</t>
    </rPh>
    <rPh sb="8" eb="9">
      <t>ニチ</t>
    </rPh>
    <rPh sb="9" eb="10">
      <t>ウ</t>
    </rPh>
    <rPh sb="12" eb="13">
      <t>サイ</t>
    </rPh>
    <phoneticPr fontId="2"/>
  </si>
  <si>
    <t>目的とケアの提供方針・内容</t>
    <rPh sb="0" eb="2">
      <t>モクテキ</t>
    </rPh>
    <rPh sb="6" eb="8">
      <t>テイキョウ</t>
    </rPh>
    <rPh sb="8" eb="10">
      <t>ホウシン</t>
    </rPh>
    <rPh sb="11" eb="13">
      <t>ナイヨウ</t>
    </rPh>
    <phoneticPr fontId="2"/>
  </si>
  <si>
    <t>【（地域密着型）通所介護計画書】</t>
    <rPh sb="2" eb="4">
      <t>チイキ</t>
    </rPh>
    <rPh sb="4" eb="7">
      <t>ミッチャクガタ</t>
    </rPh>
    <rPh sb="8" eb="10">
      <t>ツウショ</t>
    </rPh>
    <rPh sb="10" eb="12">
      <t>カイゴ</t>
    </rPh>
    <rPh sb="12" eb="14">
      <t>ケイカク</t>
    </rPh>
    <rPh sb="14" eb="15">
      <t>ショ</t>
    </rPh>
    <phoneticPr fontId="2"/>
  </si>
  <si>
    <t>説明者</t>
    <rPh sb="0" eb="3">
      <t>セツメイシャ</t>
    </rPh>
    <phoneticPr fontId="6"/>
  </si>
  <si>
    <t>説明・同意日</t>
    <rPh sb="0" eb="2">
      <t>セツメイ</t>
    </rPh>
    <rPh sb="3" eb="5">
      <t>ドウイ</t>
    </rPh>
    <rPh sb="5" eb="6">
      <t>ビ</t>
    </rPh>
    <phoneticPr fontId="6"/>
  </si>
  <si>
    <t>作成日：</t>
    <rPh sb="0" eb="3">
      <t>サクセイビ</t>
    </rPh>
    <phoneticPr fontId="2"/>
  </si>
  <si>
    <t>前回作成日：</t>
    <rPh sb="0" eb="2">
      <t>ゼンカイ</t>
    </rPh>
    <rPh sb="2" eb="5">
      <t>サクセイビ</t>
    </rPh>
    <phoneticPr fontId="2"/>
  </si>
  <si>
    <t>Ⅰ 利用者の基本情報</t>
    <rPh sb="2" eb="5">
      <t>リヨウシャ</t>
    </rPh>
    <rPh sb="6" eb="8">
      <t>キホン</t>
    </rPh>
    <rPh sb="8" eb="10">
      <t>ジョウホウ</t>
    </rPh>
    <phoneticPr fontId="6"/>
  </si>
  <si>
    <t>Ⅱ　サービス利用目標・サービス提供内容の設定</t>
    <rPh sb="6" eb="8">
      <t>リヨウ</t>
    </rPh>
    <rPh sb="8" eb="10">
      <t>モクヒョウ</t>
    </rPh>
    <rPh sb="15" eb="17">
      <t>テイキョウ</t>
    </rPh>
    <rPh sb="17" eb="19">
      <t>ナイヨウ</t>
    </rPh>
    <rPh sb="20" eb="22">
      <t>セッテイ</t>
    </rPh>
    <phoneticPr fontId="6"/>
  </si>
  <si>
    <t>利用者・家族に対する本計画の説明者及び同意日</t>
    <rPh sb="0" eb="3">
      <t>リヨウシャ</t>
    </rPh>
    <rPh sb="4" eb="6">
      <t>カゾク</t>
    </rPh>
    <rPh sb="7" eb="8">
      <t>タイ</t>
    </rPh>
    <rPh sb="10" eb="13">
      <t>ホンケイカク</t>
    </rPh>
    <rPh sb="14" eb="16">
      <t>セツメイ</t>
    </rPh>
    <rPh sb="16" eb="17">
      <t>シャ</t>
    </rPh>
    <rPh sb="17" eb="18">
      <t>オヨ</t>
    </rPh>
    <rPh sb="19" eb="21">
      <t>ドウイ</t>
    </rPh>
    <rPh sb="21" eb="22">
      <t>ビ</t>
    </rPh>
    <phoneticPr fontId="6"/>
  </si>
  <si>
    <t>初回作成日：</t>
    <rPh sb="0" eb="2">
      <t>ショカイ</t>
    </rPh>
    <rPh sb="2" eb="5">
      <t>サクセイビ</t>
    </rPh>
    <phoneticPr fontId="2"/>
  </si>
  <si>
    <t>要介護度</t>
    <rPh sb="0" eb="4">
      <t>ヨウカイゴド</t>
    </rPh>
    <phoneticPr fontId="2"/>
  </si>
  <si>
    <t>利用者本人の希望</t>
    <rPh sb="0" eb="3">
      <t>リヨウシャ</t>
    </rPh>
    <rPh sb="3" eb="5">
      <t>ホンニン</t>
    </rPh>
    <rPh sb="6" eb="8">
      <t>キボウ</t>
    </rPh>
    <phoneticPr fontId="6"/>
  </si>
  <si>
    <t>利用者本人の社会参加の状況</t>
    <rPh sb="0" eb="3">
      <t>リヨウシャ</t>
    </rPh>
    <rPh sb="3" eb="5">
      <t>ホンニン</t>
    </rPh>
    <rPh sb="6" eb="8">
      <t>シャカイ</t>
    </rPh>
    <rPh sb="8" eb="10">
      <t>サンカ</t>
    </rPh>
    <rPh sb="11" eb="13">
      <t>ジョウキョウ</t>
    </rPh>
    <phoneticPr fontId="6"/>
  </si>
  <si>
    <t>特記事項</t>
    <rPh sb="0" eb="4">
      <t>トッキジコウ</t>
    </rPh>
    <phoneticPr fontId="2"/>
  </si>
  <si>
    <t>ア</t>
    <phoneticPr fontId="2"/>
  </si>
  <si>
    <t>イ</t>
    <phoneticPr fontId="2"/>
  </si>
  <si>
    <t>ウ</t>
    <phoneticPr fontId="2"/>
  </si>
  <si>
    <r>
      <t>健康状態</t>
    </r>
    <r>
      <rPr>
        <sz val="8"/>
        <color indexed="8"/>
        <rFont val="ＭＳ 明朝"/>
        <family val="1"/>
        <charset val="128"/>
      </rPr>
      <t>(病名､合併症(心疾患､吸器疾患等))</t>
    </r>
    <phoneticPr fontId="6"/>
  </si>
  <si>
    <r>
      <t>ケアの上での医学的リスク</t>
    </r>
    <r>
      <rPr>
        <sz val="8"/>
        <color indexed="8"/>
        <rFont val="ＭＳ 明朝"/>
        <family val="1"/>
        <charset val="128"/>
      </rPr>
      <t>(血圧､転倒､嚥下障害等)</t>
    </r>
    <r>
      <rPr>
        <sz val="10"/>
        <color indexed="8"/>
        <rFont val="ＭＳ 明朝"/>
        <family val="1"/>
        <charset val="128"/>
      </rPr>
      <t>･留意事項</t>
    </r>
    <rPh sb="13" eb="15">
      <t>ケツアツ</t>
    </rPh>
    <rPh sb="16" eb="18">
      <t>テントウ</t>
    </rPh>
    <rPh sb="19" eb="21">
      <t>エンゲ</t>
    </rPh>
    <rPh sb="21" eb="23">
      <t>ショウガイ</t>
    </rPh>
    <rPh sb="23" eb="24">
      <t>トウ</t>
    </rPh>
    <phoneticPr fontId="6"/>
  </si>
  <si>
    <r>
      <t>利用者の居宅の環境</t>
    </r>
    <r>
      <rPr>
        <sz val="8"/>
        <color indexed="8"/>
        <rFont val="ＭＳ 明朝"/>
        <family val="1"/>
        <charset val="128"/>
      </rPr>
      <t>（利用者の居宅での生活状況をふまえ、特によく使用する場所・使用したいと考えている場所の環境を記入）</t>
    </r>
    <rPh sb="0" eb="3">
      <t>リヨウシャ</t>
    </rPh>
    <rPh sb="4" eb="6">
      <t>キョタク</t>
    </rPh>
    <rPh sb="7" eb="9">
      <t>カンキョウ</t>
    </rPh>
    <rPh sb="10" eb="13">
      <t>リヨウシャ</t>
    </rPh>
    <rPh sb="14" eb="16">
      <t>キョタク</t>
    </rPh>
    <rPh sb="18" eb="20">
      <t>セイカツ</t>
    </rPh>
    <rPh sb="20" eb="22">
      <t>ジョウキョウ</t>
    </rPh>
    <rPh sb="27" eb="28">
      <t>トク</t>
    </rPh>
    <rPh sb="31" eb="33">
      <t>シヨウ</t>
    </rPh>
    <rPh sb="35" eb="37">
      <t>バショ</t>
    </rPh>
    <rPh sb="38" eb="40">
      <t>シヨウ</t>
    </rPh>
    <rPh sb="44" eb="45">
      <t>カンガ</t>
    </rPh>
    <rPh sb="49" eb="51">
      <t>バショ</t>
    </rPh>
    <rPh sb="52" eb="54">
      <t>カンキョウ</t>
    </rPh>
    <rPh sb="55" eb="57">
      <t>キニュウ</t>
    </rPh>
    <phoneticPr fontId="6"/>
  </si>
  <si>
    <t>機能訓練</t>
    <rPh sb="0" eb="4">
      <t>キノウクンレン</t>
    </rPh>
    <phoneticPr fontId="2"/>
  </si>
  <si>
    <t>サービス終了</t>
    <rPh sb="4" eb="6">
      <t>シュウリョウ</t>
    </rPh>
    <phoneticPr fontId="2"/>
  </si>
  <si>
    <t>サービス提供内容</t>
    <rPh sb="4" eb="6">
      <t>テイキョウ</t>
    </rPh>
    <rPh sb="6" eb="8">
      <t>ナイヨウ</t>
    </rPh>
    <phoneticPr fontId="2"/>
  </si>
  <si>
    <t>機能訓練にも積極的に参加しており、効果も現れてきている。自宅で生活し続けられるよう、心身の状態を確認し、事業所内ではできる限り自身の残存能力を活かして行動するよう促すとともに、自身の力での対応が難しい場合は介助を行っていく。</t>
    <rPh sb="0" eb="4">
      <t>キノウクンレン</t>
    </rPh>
    <rPh sb="6" eb="9">
      <t>セッキョクテキ</t>
    </rPh>
    <rPh sb="10" eb="12">
      <t>サンカ</t>
    </rPh>
    <rPh sb="17" eb="19">
      <t>コウカ</t>
    </rPh>
    <rPh sb="20" eb="21">
      <t>アラワ</t>
    </rPh>
    <rPh sb="28" eb="30">
      <t>ジタク</t>
    </rPh>
    <rPh sb="31" eb="33">
      <t>セイカツ</t>
    </rPh>
    <rPh sb="34" eb="35">
      <t>ツヅ</t>
    </rPh>
    <rPh sb="42" eb="44">
      <t>シンシン</t>
    </rPh>
    <rPh sb="45" eb="47">
      <t>ジョウタイ</t>
    </rPh>
    <rPh sb="48" eb="50">
      <t>カクニン</t>
    </rPh>
    <rPh sb="52" eb="55">
      <t>ジギョウショ</t>
    </rPh>
    <rPh sb="55" eb="56">
      <t>ナイ</t>
    </rPh>
    <rPh sb="61" eb="62">
      <t>カギ</t>
    </rPh>
    <rPh sb="63" eb="65">
      <t>ジシン</t>
    </rPh>
    <rPh sb="66" eb="68">
      <t>ザンゾン</t>
    </rPh>
    <rPh sb="68" eb="70">
      <t>ノウリョク</t>
    </rPh>
    <rPh sb="71" eb="72">
      <t>イ</t>
    </rPh>
    <rPh sb="75" eb="77">
      <t>コウドウ</t>
    </rPh>
    <rPh sb="81" eb="82">
      <t>ウナガ</t>
    </rPh>
    <rPh sb="88" eb="90">
      <t>ジシン</t>
    </rPh>
    <rPh sb="91" eb="92">
      <t>チカラ</t>
    </rPh>
    <rPh sb="94" eb="96">
      <t>タイオウ</t>
    </rPh>
    <rPh sb="97" eb="98">
      <t>ムズカ</t>
    </rPh>
    <rPh sb="100" eb="102">
      <t>バアイ</t>
    </rPh>
    <rPh sb="103" eb="105">
      <t>カイジョ</t>
    </rPh>
    <rPh sb="106" eb="107">
      <t>オコナ</t>
    </rPh>
    <phoneticPr fontId="2"/>
  </si>
  <si>
    <r>
      <t xml:space="preserve">サービス開始
 </t>
    </r>
    <r>
      <rPr>
        <sz val="12"/>
        <color indexed="8"/>
        <rFont val="ＭＳ 明朝"/>
        <family val="1"/>
        <charset val="128"/>
      </rPr>
      <t>バイタル測定
 口腔体操
 ラジオ体操</t>
    </r>
    <rPh sb="4" eb="6">
      <t>カイシ</t>
    </rPh>
    <rPh sb="12" eb="14">
      <t>ソクテイ</t>
    </rPh>
    <rPh sb="16" eb="20">
      <t>コウクウタイソウ</t>
    </rPh>
    <rPh sb="25" eb="27">
      <t>タイソウ</t>
    </rPh>
    <phoneticPr fontId="2"/>
  </si>
  <si>
    <t>実施後の変化(総括）　</t>
    <rPh sb="0" eb="3">
      <t>ジッシゴ</t>
    </rPh>
    <rPh sb="4" eb="6">
      <t>ヘンカ</t>
    </rPh>
    <rPh sb="7" eb="9">
      <t>ソウカツ</t>
    </rPh>
    <phoneticPr fontId="2"/>
  </si>
  <si>
    <t>バイタル測定・口腔体操・ラジオ体操
（体調確認　運動による刺激で体の機能を高め体力を増進させる効果を期待）</t>
    <rPh sb="4" eb="6">
      <t>ソクテイ</t>
    </rPh>
    <rPh sb="7" eb="11">
      <t>コウクウタイソウ</t>
    </rPh>
    <rPh sb="15" eb="17">
      <t>タイソウ</t>
    </rPh>
    <rPh sb="19" eb="23">
      <t>タイチョウカクニン</t>
    </rPh>
    <rPh sb="24" eb="26">
      <t>ウンドウ</t>
    </rPh>
    <rPh sb="29" eb="31">
      <t>シゲキ</t>
    </rPh>
    <rPh sb="32" eb="33">
      <t>カラダ</t>
    </rPh>
    <rPh sb="34" eb="36">
      <t>キノウ</t>
    </rPh>
    <rPh sb="37" eb="38">
      <t>タカ</t>
    </rPh>
    <rPh sb="39" eb="41">
      <t>タイリョク</t>
    </rPh>
    <rPh sb="42" eb="44">
      <t>ゾウシン</t>
    </rPh>
    <rPh sb="47" eb="49">
      <t>コウカ</t>
    </rPh>
    <rPh sb="50" eb="52">
      <t>キタイ</t>
    </rPh>
    <phoneticPr fontId="2"/>
  </si>
  <si>
    <t>氏名</t>
    <rPh sb="0" eb="2">
      <t>ふりがな</t>
    </rPh>
    <phoneticPr fontId="11" type="Hiragana" alignment="distributed"/>
  </si>
  <si>
    <t>年</t>
    <rPh sb="0" eb="1">
      <t>ねん</t>
    </rPh>
    <phoneticPr fontId="11" type="Hiragana" alignment="distributed"/>
  </si>
  <si>
    <t>月</t>
    <rPh sb="0" eb="1">
      <t>つき</t>
    </rPh>
    <phoneticPr fontId="11" type="Hiragana" alignment="distributed"/>
  </si>
  <si>
    <t>～</t>
    <phoneticPr fontId="11" type="Hiragana" alignment="distributed"/>
  </si>
  <si>
    <t>（地域密着型）通所介護 のぞみリハビリテーションアカデミー　事業所No.1670202363
　　〒933-0866　住所：富山県高岡市清水町3丁目 6-33　Tel.0766-24-7350/Fax.0766-24-7360　　管理者：西山 浩典</t>
    <rPh sb="1" eb="3">
      <t>チイキ</t>
    </rPh>
    <rPh sb="3" eb="6">
      <t>ミッチャクガタ</t>
    </rPh>
    <rPh sb="7" eb="11">
      <t>ツウショカイゴ</t>
    </rPh>
    <rPh sb="30" eb="33">
      <t>ジギョウショ</t>
    </rPh>
    <rPh sb="59" eb="61">
      <t>ジュウショ</t>
    </rPh>
    <rPh sb="62" eb="64">
      <t>トヤマ</t>
    </rPh>
    <rPh sb="64" eb="65">
      <t>ケン</t>
    </rPh>
    <rPh sb="65" eb="67">
      <t>タカオカ</t>
    </rPh>
    <rPh sb="67" eb="68">
      <t>シ</t>
    </rPh>
    <rPh sb="68" eb="71">
      <t>シミズチョウ</t>
    </rPh>
    <rPh sb="72" eb="74">
      <t>チョウメ</t>
    </rPh>
    <rPh sb="115" eb="118">
      <t>カンリシャ</t>
    </rPh>
    <phoneticPr fontId="2"/>
  </si>
  <si>
    <t>痛み等の症状の出現などにより日々の体調の変化は見られるが、トレーニングに取り組まれておられ、機能訓練に参加されることにより他の利用者様との交流も出来、心身状態の維持改善が期待できることから継続が望ましいと思われます。</t>
    <rPh sb="0" eb="1">
      <t>イタ</t>
    </rPh>
    <rPh sb="2" eb="3">
      <t>トウ</t>
    </rPh>
    <rPh sb="4" eb="6">
      <t>ショウジョウ</t>
    </rPh>
    <rPh sb="7" eb="9">
      <t>シュツゲン</t>
    </rPh>
    <rPh sb="14" eb="16">
      <t>ヒビ</t>
    </rPh>
    <rPh sb="17" eb="19">
      <t>タイチョウ</t>
    </rPh>
    <rPh sb="20" eb="22">
      <t>ヘンカ</t>
    </rPh>
    <rPh sb="23" eb="24">
      <t>ミ</t>
    </rPh>
    <rPh sb="36" eb="37">
      <t>ト</t>
    </rPh>
    <rPh sb="38" eb="39">
      <t>ク</t>
    </rPh>
    <rPh sb="46" eb="50">
      <t>キノウクンレン</t>
    </rPh>
    <rPh sb="51" eb="53">
      <t>サンカ</t>
    </rPh>
    <rPh sb="61" eb="62">
      <t>ホカ</t>
    </rPh>
    <rPh sb="63" eb="67">
      <t>リヨウシャサマ</t>
    </rPh>
    <rPh sb="69" eb="71">
      <t>コウリュウ</t>
    </rPh>
    <rPh sb="72" eb="74">
      <t>デキ</t>
    </rPh>
    <rPh sb="80" eb="84">
      <t>イジカイゼン</t>
    </rPh>
    <rPh sb="85" eb="87">
      <t>キタイ</t>
    </rPh>
    <rPh sb="94" eb="96">
      <t>ケイゾク</t>
    </rPh>
    <rPh sb="97" eb="98">
      <t>ノゾ</t>
    </rPh>
    <rPh sb="102" eb="103">
      <t>オモ</t>
    </rPh>
    <phoneticPr fontId="2"/>
  </si>
  <si>
    <t>（総括）</t>
    <rPh sb="1" eb="3">
      <t>そうかつ</t>
    </rPh>
    <phoneticPr fontId="2" type="Hiragana" alignment="distributed"/>
  </si>
  <si>
    <t>今後も運動を継続することで、下肢筋力の低下を予防し、さらに運動を通して心身機能の維持向上が期待できる。</t>
    <rPh sb="0" eb="2">
      <t>コンゴ</t>
    </rPh>
    <rPh sb="3" eb="5">
      <t>ウンドウ</t>
    </rPh>
    <rPh sb="6" eb="8">
      <t>ケイゾク</t>
    </rPh>
    <rPh sb="14" eb="18">
      <t>カシキンリョク</t>
    </rPh>
    <rPh sb="19" eb="21">
      <t>テイカ</t>
    </rPh>
    <rPh sb="22" eb="24">
      <t>ヨボウ</t>
    </rPh>
    <rPh sb="29" eb="31">
      <t>ウンドウ</t>
    </rPh>
    <rPh sb="32" eb="33">
      <t>トオ</t>
    </rPh>
    <rPh sb="35" eb="39">
      <t>シンシンキノウ</t>
    </rPh>
    <rPh sb="40" eb="42">
      <t>イジ</t>
    </rPh>
    <rPh sb="42" eb="44">
      <t>コウジョウ</t>
    </rPh>
    <rPh sb="45" eb="47">
      <t>キタイ</t>
    </rPh>
    <phoneticPr fontId="2"/>
  </si>
  <si>
    <t>定期的な通所とマシントレーニングの使用にも慣れて、体力的にも少しずつ自信が出てきた様子。積極的に取り組んでいる。施設内での歩行状態は安定している。</t>
    <rPh sb="0" eb="3">
      <t>テイキテキ</t>
    </rPh>
    <rPh sb="4" eb="6">
      <t>ツウショ</t>
    </rPh>
    <rPh sb="17" eb="19">
      <t>シヨウ</t>
    </rPh>
    <rPh sb="21" eb="22">
      <t>ナ</t>
    </rPh>
    <rPh sb="41" eb="43">
      <t>ヨウス</t>
    </rPh>
    <rPh sb="44" eb="47">
      <t>セッキョクテキ</t>
    </rPh>
    <rPh sb="48" eb="49">
      <t>ト</t>
    </rPh>
    <rPh sb="50" eb="51">
      <t>ク</t>
    </rPh>
    <rPh sb="56" eb="59">
      <t>シセツナイ</t>
    </rPh>
    <rPh sb="61" eb="63">
      <t>ホコウ</t>
    </rPh>
    <rPh sb="63" eb="65">
      <t>ジョウタイ</t>
    </rPh>
    <rPh sb="66" eb="68">
      <t>アンテイ</t>
    </rPh>
    <phoneticPr fontId="2"/>
  </si>
  <si>
    <t>の痛みがあり、無理のないよう軽い負荷でのトレーニングを行う。体力的にも不安に思っている様子が見られたため、その都度声掛けをして休憩を適宜促す。</t>
    <rPh sb="1" eb="2">
      <t>イタ</t>
    </rPh>
    <rPh sb="7" eb="9">
      <t>ムリ</t>
    </rPh>
    <rPh sb="14" eb="15">
      <t>カル</t>
    </rPh>
    <rPh sb="16" eb="18">
      <t>フカ</t>
    </rPh>
    <rPh sb="27" eb="28">
      <t>オコナ</t>
    </rPh>
    <rPh sb="30" eb="33">
      <t>タイリョクテキ</t>
    </rPh>
    <rPh sb="35" eb="37">
      <t>フアン</t>
    </rPh>
    <rPh sb="38" eb="39">
      <t>オモ</t>
    </rPh>
    <rPh sb="43" eb="45">
      <t>ヨウス</t>
    </rPh>
    <rPh sb="46" eb="47">
      <t>ミ</t>
    </rPh>
    <rPh sb="55" eb="57">
      <t>ツド</t>
    </rPh>
    <rPh sb="57" eb="59">
      <t>コエカ</t>
    </rPh>
    <rPh sb="63" eb="65">
      <t>キュウケイ</t>
    </rPh>
    <rPh sb="66" eb="68">
      <t>テキギ</t>
    </rPh>
    <rPh sb="68" eb="69">
      <t>ウナガ</t>
    </rPh>
    <phoneticPr fontId="2"/>
  </si>
  <si>
    <t>氏　名</t>
    <rPh sb="0" eb="1">
      <t>シ</t>
    </rPh>
    <rPh sb="2" eb="3">
      <t>ナ</t>
    </rPh>
    <phoneticPr fontId="2"/>
  </si>
  <si>
    <t>ふりがな</t>
    <phoneticPr fontId="2"/>
  </si>
  <si>
    <t>今後も運動を継続することで、下肢筋力の低下を予防し、関節の拘縮の予防、痛みの軽減が期待でき、さらに運動を通して心身機能の維持向上も期待できる。</t>
    <rPh sb="0" eb="2">
      <t>コンゴ</t>
    </rPh>
    <rPh sb="3" eb="5">
      <t>ウンドウ</t>
    </rPh>
    <rPh sb="6" eb="8">
      <t>ケイゾク</t>
    </rPh>
    <rPh sb="14" eb="18">
      <t>カシキンリョク</t>
    </rPh>
    <rPh sb="19" eb="21">
      <t>テイカ</t>
    </rPh>
    <rPh sb="22" eb="24">
      <t>ヨボウ</t>
    </rPh>
    <rPh sb="26" eb="28">
      <t>カンセツ</t>
    </rPh>
    <rPh sb="29" eb="31">
      <t>コウシュク</t>
    </rPh>
    <rPh sb="32" eb="34">
      <t>ヨボウ</t>
    </rPh>
    <rPh sb="35" eb="36">
      <t>イタ</t>
    </rPh>
    <rPh sb="38" eb="40">
      <t>ケイゲン</t>
    </rPh>
    <rPh sb="41" eb="43">
      <t>キタイ</t>
    </rPh>
    <rPh sb="49" eb="51">
      <t>ウンドウ</t>
    </rPh>
    <rPh sb="52" eb="53">
      <t>トオ</t>
    </rPh>
    <rPh sb="55" eb="59">
      <t>シンシンキノウ</t>
    </rPh>
    <rPh sb="60" eb="62">
      <t>イジ</t>
    </rPh>
    <rPh sb="62" eb="64">
      <t>コウジョウ</t>
    </rPh>
    <rPh sb="65" eb="67">
      <t>キタイ</t>
    </rPh>
    <phoneticPr fontId="2"/>
  </si>
  <si>
    <t>歩行能力を高めるための運動に必要な基本動作が自立して行える。</t>
    <rPh sb="0" eb="4">
      <t>ほこうのうりょく</t>
    </rPh>
    <rPh sb="5" eb="6">
      <t>たか</t>
    </rPh>
    <rPh sb="11" eb="13">
      <t>うんどう</t>
    </rPh>
    <rPh sb="14" eb="16">
      <t>ひつよう</t>
    </rPh>
    <rPh sb="17" eb="21">
      <t>きほんどうさ</t>
    </rPh>
    <rPh sb="22" eb="24">
      <t>じりつ</t>
    </rPh>
    <rPh sb="26" eb="27">
      <t>おこな</t>
    </rPh>
    <phoneticPr fontId="2" type="Hiragana"/>
  </si>
  <si>
    <t>氏名</t>
    <rPh sb="0" eb="2">
      <t>ふりがな</t>
    </rPh>
    <phoneticPr fontId="9" type="Hiragana" alignment="distributed"/>
  </si>
  <si>
    <t>（地域密着型）通所介護 のぞみリハビリテーションアカデミー　事業所No.1670202363
　　　　　　　〒933-0866　住所：富山県高岡市清水町3丁目 6-33　Tel.0766-24-7350/Fax.0766-24-7360　　管理者：西山 浩典</t>
    <phoneticPr fontId="2"/>
  </si>
  <si>
    <t>日</t>
    <rPh sb="0" eb="1">
      <t>ヒ</t>
    </rPh>
    <phoneticPr fontId="2"/>
  </si>
  <si>
    <t>月</t>
    <rPh sb="0" eb="1">
      <t>ツキ</t>
    </rPh>
    <phoneticPr fontId="2"/>
  </si>
  <si>
    <t>年</t>
    <rPh sb="0" eb="1">
      <t>ネン</t>
    </rPh>
    <phoneticPr fontId="2"/>
  </si>
  <si>
    <t>令和</t>
    <rPh sb="0" eb="2">
      <t>レイワ</t>
    </rPh>
    <phoneticPr fontId="2"/>
  </si>
  <si>
    <t>西山 浩典</t>
    <phoneticPr fontId="2"/>
  </si>
  <si>
    <t>説明・同意日</t>
    <phoneticPr fontId="2"/>
  </si>
  <si>
    <t>説明者</t>
    <phoneticPr fontId="2"/>
  </si>
  <si>
    <t>機能訓練にも積極的に参加しており、効果も現れてきている。引き続きトレーニングを継続し心身状態の維持改善を目指せるように支援していく。</t>
    <rPh sb="0" eb="4">
      <t>キノウクンレン</t>
    </rPh>
    <rPh sb="6" eb="9">
      <t>セッキョクテキ</t>
    </rPh>
    <rPh sb="10" eb="12">
      <t>サンカ</t>
    </rPh>
    <rPh sb="17" eb="19">
      <t>コウカ</t>
    </rPh>
    <rPh sb="20" eb="21">
      <t>アラワ</t>
    </rPh>
    <rPh sb="28" eb="29">
      <t>ヒ</t>
    </rPh>
    <rPh sb="30" eb="31">
      <t>ツヅ</t>
    </rPh>
    <rPh sb="39" eb="41">
      <t>ケイゾク</t>
    </rPh>
    <rPh sb="42" eb="46">
      <t>シンシンジョウタイ</t>
    </rPh>
    <rPh sb="47" eb="49">
      <t>イジ</t>
    </rPh>
    <rPh sb="49" eb="51">
      <t>カイゼン</t>
    </rPh>
    <rPh sb="52" eb="54">
      <t>メザ</t>
    </rPh>
    <rPh sb="59" eb="61">
      <t>シエン</t>
    </rPh>
    <phoneticPr fontId="2"/>
  </si>
  <si>
    <t>利用者・家族に対する本計画の説明者及び同意日</t>
    <phoneticPr fontId="2"/>
  </si>
  <si>
    <t>実施後の変化(総括）</t>
    <rPh sb="0" eb="2">
      <t>ジッシ</t>
    </rPh>
    <rPh sb="2" eb="3">
      <t>ゴ</t>
    </rPh>
    <rPh sb="4" eb="6">
      <t>ヘンカ</t>
    </rPh>
    <rPh sb="7" eb="9">
      <t>ソウカツ</t>
    </rPh>
    <phoneticPr fontId="2"/>
  </si>
  <si>
    <t>３ヵ月目終了時点で目標未達ではあるが、機能訓練にも積極的に参加しており、効果も現れてきている。引き続きトレーニングを継続し心身状態の維持改善を図るため今後も継続して行う。
なお、４ヵ月目以降の評価については３ヵ月目の欄に記入する。</t>
    <rPh sb="2" eb="4">
      <t>ゲツメ</t>
    </rPh>
    <rPh sb="4" eb="8">
      <t>シュウリョウジテン</t>
    </rPh>
    <rPh sb="9" eb="11">
      <t>モクヒョウ</t>
    </rPh>
    <rPh sb="11" eb="13">
      <t>ミタツ</t>
    </rPh>
    <rPh sb="71" eb="72">
      <t>ハカ</t>
    </rPh>
    <rPh sb="75" eb="77">
      <t>コンゴ</t>
    </rPh>
    <rPh sb="78" eb="80">
      <t>ケイゾク</t>
    </rPh>
    <rPh sb="82" eb="83">
      <t>オコナ</t>
    </rPh>
    <rPh sb="91" eb="93">
      <t>ゲツメ</t>
    </rPh>
    <rPh sb="93" eb="95">
      <t>イコウ</t>
    </rPh>
    <rPh sb="96" eb="98">
      <t>ヒョウカ</t>
    </rPh>
    <rPh sb="105" eb="106">
      <t>ゲツ</t>
    </rPh>
    <rPh sb="106" eb="107">
      <t>メ</t>
    </rPh>
    <rPh sb="108" eb="109">
      <t>ラン</t>
    </rPh>
    <rPh sb="110" eb="112">
      <t>キニュウ</t>
    </rPh>
    <phoneticPr fontId="2"/>
  </si>
  <si>
    <t>評価</t>
    <rPh sb="0" eb="2">
      <t>ヒョウカ</t>
    </rPh>
    <phoneticPr fontId="2"/>
  </si>
  <si>
    <t>四肢の関節拘縮を予防し、関節の痛みを軽減する</t>
    <rPh sb="0" eb="2">
      <t>シシ</t>
    </rPh>
    <rPh sb="3" eb="7">
      <t>カンセツコウシュク</t>
    </rPh>
    <rPh sb="8" eb="10">
      <t>ヨボウ</t>
    </rPh>
    <rPh sb="12" eb="14">
      <t>カンセツ</t>
    </rPh>
    <rPh sb="15" eb="16">
      <t>イタ</t>
    </rPh>
    <rPh sb="18" eb="20">
      <t>ケイゲン</t>
    </rPh>
    <phoneticPr fontId="2"/>
  </si>
  <si>
    <t>四肢の関節の柔軟性低下を防ぎ、活動的な生活を送れるようになる</t>
    <rPh sb="0" eb="2">
      <t>シシ</t>
    </rPh>
    <rPh sb="3" eb="5">
      <t>カンセツ</t>
    </rPh>
    <rPh sb="6" eb="9">
      <t>ジュウナンセイ</t>
    </rPh>
    <rPh sb="9" eb="11">
      <t>テイカ</t>
    </rPh>
    <rPh sb="12" eb="13">
      <t>フセ</t>
    </rPh>
    <rPh sb="15" eb="18">
      <t>カツドウテキ</t>
    </rPh>
    <rPh sb="19" eb="21">
      <t>セイカツ</t>
    </rPh>
    <rPh sb="22" eb="23">
      <t>オク</t>
    </rPh>
    <phoneticPr fontId="2"/>
  </si>
  <si>
    <t>種類（ストレッチ・バランス・機能的運動・
　　　筋力向上運動）
負荷強度（ 低・中・高 ）　 頻度（２日/週）　　1回の時間（約９０分）　　　実施形態（個別）
歩行訓練（歩行能力・体力維持向上）
（トレッドミル　平行棒　１０mライン使用）
エアロバイク(心肺機能向上と下肢筋力訓練)
滑車(上肢の運動)
ローイング(背部の筋力維持向上)
レッグプレス(下肢筋力維持向上)
起立台(姿勢の保持と下腿三頭筋のストレッチ)
ヘルストロン・ウォーターベッド・
ホットパック・メドマ・マッサージ
（血行促進、筋緊張緩和、疼痛緩和、可動域維持のため）</t>
    <rPh sb="28" eb="29">
      <t>ウン</t>
    </rPh>
    <rPh sb="80" eb="84">
      <t>ホコウクンレン</t>
    </rPh>
    <rPh sb="92" eb="96">
      <t>イジコウジョウ</t>
    </rPh>
    <rPh sb="106" eb="109">
      <t>ヘイコウボウ</t>
    </rPh>
    <rPh sb="116" eb="118">
      <t>シヨウ</t>
    </rPh>
    <rPh sb="244" eb="248">
      <t>ケッコウソクシン</t>
    </rPh>
    <rPh sb="249" eb="254">
      <t>キンキンチョウカンワ</t>
    </rPh>
    <rPh sb="255" eb="259">
      <t>トウツウカンワ</t>
    </rPh>
    <rPh sb="260" eb="265">
      <t>カドウイキイジ</t>
    </rPh>
    <phoneticPr fontId="2"/>
  </si>
  <si>
    <t>種類（ストレッチ・バランス・機能的運動・
　　　筋力向上運動）
負荷強度（ 低・中・高 ）　 頻度（２日/週）　　1回の時間（約９０分）　　　実施形態（個別）
歩行訓練（歩行能力・体力維持向上）
（トレッドミル　平行棒　１０mライン使用）
エアロバイク(心肺機能向上と下肢筋力訓練)
滑車(上肢の運動)
ローイング(背部の筋力維持向上)
レッグプレス(下肢筋力維持向上)
起立台(姿勢の保持と下腿三頭筋のストレッチ)
ヘルストロン・ウォーターベッド・
ホットパック・メドマ・マッサージ
（血行促進、筋緊張緩和、疼痛緩和、可動域維持のため）</t>
    <rPh sb="28" eb="29">
      <t>ウン</t>
    </rPh>
    <rPh sb="80" eb="84">
      <t>ホコウクンレン</t>
    </rPh>
    <rPh sb="87" eb="88">
      <t>ノウ</t>
    </rPh>
    <rPh sb="92" eb="96">
      <t>イジコウジョウ</t>
    </rPh>
    <rPh sb="106" eb="109">
      <t>ヘイコウボウ</t>
    </rPh>
    <rPh sb="116" eb="118">
      <t>シヨウ</t>
    </rPh>
    <rPh sb="244" eb="248">
      <t>ケッコウソクシン</t>
    </rPh>
    <rPh sb="249" eb="254">
      <t>キンキンチョウカンワ</t>
    </rPh>
    <rPh sb="255" eb="259">
      <t>トウツウカンワ</t>
    </rPh>
    <rPh sb="260" eb="265">
      <t>カドウイキイジ</t>
    </rPh>
    <phoneticPr fontId="2"/>
  </si>
  <si>
    <t>プログラム内容</t>
    <rPh sb="5" eb="7">
      <t>ナイヨウ</t>
    </rPh>
    <phoneticPr fontId="2"/>
  </si>
  <si>
    <t>体幹の柔軟性低下を防ぎ、体幹の運動機能の維持・向上を図る</t>
    <rPh sb="0" eb="2">
      <t>タイカン</t>
    </rPh>
    <rPh sb="3" eb="8">
      <t>ジュウナンセイテイカ</t>
    </rPh>
    <rPh sb="9" eb="10">
      <t>フセ</t>
    </rPh>
    <rPh sb="12" eb="14">
      <t>タイカン</t>
    </rPh>
    <rPh sb="15" eb="19">
      <t>ウンドウキノウ</t>
    </rPh>
    <rPh sb="20" eb="22">
      <t>イジ</t>
    </rPh>
    <rPh sb="23" eb="25">
      <t>コウジョウ</t>
    </rPh>
    <rPh sb="26" eb="27">
      <t>ハカ</t>
    </rPh>
    <phoneticPr fontId="2"/>
  </si>
  <si>
    <t>短期
目標</t>
    <rPh sb="0" eb="2">
      <t>タンキ</t>
    </rPh>
    <rPh sb="3" eb="5">
      <t>モクヒョウ</t>
    </rPh>
    <phoneticPr fontId="2"/>
  </si>
  <si>
    <t>３ヵ月目</t>
    <phoneticPr fontId="2"/>
  </si>
  <si>
    <t>２ヵ月目</t>
    <rPh sb="2" eb="4">
      <t>ゲツメ</t>
    </rPh>
    <phoneticPr fontId="2"/>
  </si>
  <si>
    <t>１ヵ月目</t>
    <phoneticPr fontId="2"/>
  </si>
  <si>
    <t>安定した歩行が行えるように体幹や下肢の筋力の向上を図る</t>
    <rPh sb="0" eb="2">
      <t>アンテイ</t>
    </rPh>
    <rPh sb="4" eb="6">
      <t>ホコウ</t>
    </rPh>
    <rPh sb="7" eb="8">
      <t>オコナ</t>
    </rPh>
    <phoneticPr fontId="2"/>
  </si>
  <si>
    <t>運動プログラムの
長期目標</t>
    <rPh sb="9" eb="11">
      <t>チョウキ</t>
    </rPh>
    <phoneticPr fontId="2"/>
  </si>
  <si>
    <t>　運動器機能向上計画</t>
    <rPh sb="1" eb="3">
      <t>ウンドウ</t>
    </rPh>
    <rPh sb="3" eb="4">
      <t>キ</t>
    </rPh>
    <rPh sb="4" eb="6">
      <t>キノウ</t>
    </rPh>
    <rPh sb="6" eb="8">
      <t>コウジョウ</t>
    </rPh>
    <rPh sb="8" eb="10">
      <t>ケイカク</t>
    </rPh>
    <phoneticPr fontId="2"/>
  </si>
  <si>
    <t>終了</t>
    <rPh sb="0" eb="2">
      <t>シュウリョウ</t>
    </rPh>
    <phoneticPr fontId="2"/>
  </si>
  <si>
    <t>運動器機能向上</t>
    <rPh sb="0" eb="3">
      <t>ウンドウキ</t>
    </rPh>
    <rPh sb="3" eb="5">
      <t>キノウ</t>
    </rPh>
    <rPh sb="5" eb="7">
      <t>コウジョウ</t>
    </rPh>
    <phoneticPr fontId="2"/>
  </si>
  <si>
    <t>ラジオ体操</t>
    <rPh sb="3" eb="5">
      <t>タイソウ</t>
    </rPh>
    <phoneticPr fontId="2"/>
  </si>
  <si>
    <t>日</t>
    <rPh sb="0" eb="1">
      <t>ひ</t>
    </rPh>
    <phoneticPr fontId="2" type="Hiragana" alignment="distributed"/>
  </si>
  <si>
    <t>月</t>
    <rPh sb="0" eb="1">
      <t>つき</t>
    </rPh>
    <phoneticPr fontId="2" type="Hiragana" alignment="distributed"/>
  </si>
  <si>
    <t>年</t>
    <rPh sb="0" eb="1">
      <t>ねん</t>
    </rPh>
    <phoneticPr fontId="2" type="Hiragana" alignment="distributed"/>
  </si>
  <si>
    <t>令和</t>
    <rPh sb="0" eb="2">
      <t>れいわ</t>
    </rPh>
    <phoneticPr fontId="2" type="Hiragana" alignment="distributed"/>
  </si>
  <si>
    <t>～</t>
    <phoneticPr fontId="2" type="Hiragana" alignment="distributed"/>
  </si>
  <si>
    <t>口腔体操</t>
    <rPh sb="0" eb="4">
      <t>コウクウタイソウ</t>
    </rPh>
    <phoneticPr fontId="2"/>
  </si>
  <si>
    <t>（金）</t>
    <rPh sb="1" eb="2">
      <t>キン</t>
    </rPh>
    <phoneticPr fontId="2"/>
  </si>
  <si>
    <t>（火）</t>
    <rPh sb="1" eb="2">
      <t>カ</t>
    </rPh>
    <phoneticPr fontId="2"/>
  </si>
  <si>
    <t>バイタル測定</t>
    <rPh sb="4" eb="6">
      <t>ソクテイ</t>
    </rPh>
    <phoneticPr fontId="2"/>
  </si>
  <si>
    <t>(ｻｰﾋﾞｽ内容)</t>
    <rPh sb="6" eb="8">
      <t>ナイヨウ</t>
    </rPh>
    <phoneticPr fontId="2"/>
  </si>
  <si>
    <t>(予定時間)</t>
    <rPh sb="1" eb="3">
      <t>ヨテイ</t>
    </rPh>
    <rPh sb="3" eb="5">
      <t>ジカン</t>
    </rPh>
    <phoneticPr fontId="2"/>
  </si>
  <si>
    <t>プログラム（1日の流れ）</t>
    <rPh sb="7" eb="8">
      <t>ニチ</t>
    </rPh>
    <rPh sb="9" eb="10">
      <t>ナガ</t>
    </rPh>
    <phoneticPr fontId="2"/>
  </si>
  <si>
    <t>送り（有・無）</t>
    <rPh sb="0" eb="1">
      <t>オク</t>
    </rPh>
    <rPh sb="3" eb="4">
      <t>ア</t>
    </rPh>
    <rPh sb="5" eb="6">
      <t>ナ</t>
    </rPh>
    <phoneticPr fontId="2"/>
  </si>
  <si>
    <t>　迎え（有・無）</t>
    <rPh sb="1" eb="2">
      <t>ムカ</t>
    </rPh>
    <rPh sb="4" eb="5">
      <t>ア</t>
    </rPh>
    <rPh sb="6" eb="7">
      <t>ナ</t>
    </rPh>
    <phoneticPr fontId="2"/>
  </si>
  <si>
    <t>Ⅱ　サービス利用目標・サービス提供内容の設定</t>
    <rPh sb="6" eb="8">
      <t>リヨウ</t>
    </rPh>
    <rPh sb="8" eb="10">
      <t>モクヒョウ</t>
    </rPh>
    <rPh sb="15" eb="17">
      <t>テイキョウ</t>
    </rPh>
    <rPh sb="17" eb="19">
      <t>ナイヨウ</t>
    </rPh>
    <rPh sb="20" eb="22">
      <t>セッテイ</t>
    </rPh>
    <phoneticPr fontId="2"/>
  </si>
  <si>
    <r>
      <t>運動時のリスク</t>
    </r>
    <r>
      <rPr>
        <sz val="9"/>
        <color indexed="8"/>
        <rFont val="ＭＳ 明朝"/>
        <family val="1"/>
        <charset val="128"/>
      </rPr>
      <t>(血圧､転倒､嚥下障害等)･留意事項</t>
    </r>
    <rPh sb="0" eb="3">
      <t>ウンドウジ</t>
    </rPh>
    <rPh sb="8" eb="10">
      <t>ケツアツ</t>
    </rPh>
    <rPh sb="11" eb="13">
      <t>テントウ</t>
    </rPh>
    <rPh sb="14" eb="16">
      <t>エンゲ</t>
    </rPh>
    <rPh sb="16" eb="18">
      <t>ショウガイ</t>
    </rPh>
    <rPh sb="18" eb="19">
      <t>トウ</t>
    </rPh>
    <phoneticPr fontId="2"/>
  </si>
  <si>
    <r>
      <t>健康状態 痛みの部位と程度</t>
    </r>
    <r>
      <rPr>
        <sz val="9"/>
        <color indexed="8"/>
        <rFont val="ＭＳ 明朝"/>
        <family val="1"/>
        <charset val="128"/>
      </rPr>
      <t>(病名､合併症(心疾患､吸器疾患等))</t>
    </r>
    <rPh sb="5" eb="6">
      <t>イタ</t>
    </rPh>
    <rPh sb="8" eb="10">
      <t>ブイ</t>
    </rPh>
    <rPh sb="11" eb="13">
      <t>テイド</t>
    </rPh>
    <phoneticPr fontId="2"/>
  </si>
  <si>
    <r>
      <t>利用者の居宅の環境</t>
    </r>
    <r>
      <rPr>
        <sz val="8"/>
        <color indexed="8"/>
        <rFont val="ＭＳ 明朝"/>
        <family val="1"/>
        <charset val="128"/>
      </rPr>
      <t>（利用者の居宅での生活状況をふまえ、特によく使用する場所・使用したいと考えている場所の環境を記入）</t>
    </r>
    <rPh sb="0" eb="3">
      <t>リヨウシャ</t>
    </rPh>
    <rPh sb="4" eb="6">
      <t>キョタク</t>
    </rPh>
    <rPh sb="7" eb="9">
      <t>カンキョウ</t>
    </rPh>
    <rPh sb="10" eb="13">
      <t>リヨウシャ</t>
    </rPh>
    <rPh sb="14" eb="16">
      <t>キョタク</t>
    </rPh>
    <rPh sb="18" eb="20">
      <t>セイカツ</t>
    </rPh>
    <rPh sb="20" eb="22">
      <t>ジョウキョウ</t>
    </rPh>
    <rPh sb="27" eb="28">
      <t>トク</t>
    </rPh>
    <rPh sb="31" eb="33">
      <t>シヨウ</t>
    </rPh>
    <rPh sb="35" eb="37">
      <t>バショ</t>
    </rPh>
    <rPh sb="38" eb="40">
      <t>シヨウ</t>
    </rPh>
    <rPh sb="44" eb="45">
      <t>カンガ</t>
    </rPh>
    <rPh sb="49" eb="51">
      <t>バショ</t>
    </rPh>
    <rPh sb="52" eb="54">
      <t>カンキョウ</t>
    </rPh>
    <rPh sb="55" eb="57">
      <t>キニュウ</t>
    </rPh>
    <phoneticPr fontId="2"/>
  </si>
  <si>
    <t>利用者本人の社会参加の状況</t>
    <rPh sb="0" eb="3">
      <t>リヨウシャ</t>
    </rPh>
    <rPh sb="3" eb="5">
      <t>ホンニン</t>
    </rPh>
    <rPh sb="6" eb="8">
      <t>シャカイ</t>
    </rPh>
    <rPh sb="8" eb="10">
      <t>サンカ</t>
    </rPh>
    <rPh sb="11" eb="13">
      <t>ジョウキョウ</t>
    </rPh>
    <phoneticPr fontId="2"/>
  </si>
  <si>
    <t>家族の希望</t>
    <rPh sb="0" eb="2">
      <t>カゾク</t>
    </rPh>
    <rPh sb="3" eb="5">
      <t>キボウ</t>
    </rPh>
    <phoneticPr fontId="2"/>
  </si>
  <si>
    <t>利用者本人の希望</t>
    <rPh sb="0" eb="3">
      <t>リヨウシャ</t>
    </rPh>
    <rPh sb="3" eb="5">
      <t>ホンニン</t>
    </rPh>
    <rPh sb="6" eb="8">
      <t>キボウ</t>
    </rPh>
    <phoneticPr fontId="2"/>
  </si>
  <si>
    <t>Ⅰ 利用者の基本情報</t>
    <rPh sb="2" eb="5">
      <t>リヨウシャ</t>
    </rPh>
    <rPh sb="6" eb="8">
      <t>キホン</t>
    </rPh>
    <rPh sb="8" eb="10">
      <t>ジョウホウ</t>
    </rPh>
    <phoneticPr fontId="2"/>
  </si>
  <si>
    <t>認知症高齢者の日常生活自立度: 自立 Ⅰ Ⅱa  Ⅱb  Ⅲa  Ⅲb  Ⅳ  M</t>
    <phoneticPr fontId="2"/>
  </si>
  <si>
    <t>障害高齢者の日常生活自立度: 自立 J1 J2 A1 A2 B1 B2 C1 C2</t>
    <phoneticPr fontId="2"/>
  </si>
  <si>
    <t>　職種：管理者</t>
    <rPh sb="1" eb="3">
      <t>ショクシュ</t>
    </rPh>
    <rPh sb="4" eb="7">
      <t>カンリシャ</t>
    </rPh>
    <phoneticPr fontId="2"/>
  </si>
  <si>
    <t>歳</t>
    <rPh sb="0" eb="1">
      <t>トシ</t>
    </rPh>
    <phoneticPr fontId="2"/>
  </si>
  <si>
    <t>日生</t>
    <rPh sb="0" eb="2">
      <t>ニチセイ</t>
    </rPh>
    <phoneticPr fontId="2"/>
  </si>
  <si>
    <t>　計画作成者：西山 浩典</t>
    <rPh sb="1" eb="3">
      <t>ケイカク</t>
    </rPh>
    <rPh sb="3" eb="6">
      <t>サクセイシャ</t>
    </rPh>
    <rPh sb="7" eb="8">
      <t>ニシ</t>
    </rPh>
    <rPh sb="8" eb="9">
      <t>ヤマ</t>
    </rPh>
    <rPh sb="10" eb="11">
      <t>ヒロシ</t>
    </rPh>
    <rPh sb="11" eb="12">
      <t>テン</t>
    </rPh>
    <phoneticPr fontId="2"/>
  </si>
  <si>
    <t>要支援</t>
    <rPh sb="0" eb="3">
      <t>ヨウシエン</t>
    </rPh>
    <phoneticPr fontId="2"/>
  </si>
  <si>
    <t>【（地域密着型）通所介護計画書 兼 運動器機能向上計画書】</t>
    <rPh sb="2" eb="4">
      <t>チイキ</t>
    </rPh>
    <rPh sb="4" eb="7">
      <t>ミッチャクガタ</t>
    </rPh>
    <rPh sb="8" eb="10">
      <t>ツウショ</t>
    </rPh>
    <rPh sb="10" eb="12">
      <t>カイゴ</t>
    </rPh>
    <rPh sb="12" eb="14">
      <t>ケイカク</t>
    </rPh>
    <rPh sb="14" eb="15">
      <t>ショ</t>
    </rPh>
    <rPh sb="16" eb="17">
      <t>ケン</t>
    </rPh>
    <rPh sb="18" eb="27">
      <t>ウンドウキキノウコウジョウケイカク</t>
    </rPh>
    <rPh sb="27" eb="28">
      <t>ショ</t>
    </rPh>
    <phoneticPr fontId="2"/>
  </si>
  <si>
    <t>※個別機能訓練の実施結果等をふまえ、個別機能訓練の目標の見直しや訓練項目の変更等を行った場合は、個別機能訓練計画書の再作成又は更新等を行い、個別機能訓練の目標・訓練項目等に係る最新の情報が把握できるようにすること。初回作成時にはⅢについては記載不要である。</t>
    <rPh sb="10" eb="12">
      <t>ケッカ</t>
    </rPh>
    <rPh sb="107" eb="109">
      <t>ショカイ</t>
    </rPh>
    <rPh sb="120" eb="122">
      <t>キサイ</t>
    </rPh>
    <rPh sb="122" eb="124">
      <t>フヨウ</t>
    </rPh>
    <phoneticPr fontId="2"/>
  </si>
  <si>
    <t>個別機能訓練実施における課題とその要因</t>
    <rPh sb="0" eb="2">
      <t>コベツ</t>
    </rPh>
    <rPh sb="2" eb="4">
      <t>キノウ</t>
    </rPh>
    <rPh sb="4" eb="6">
      <t>クンレン</t>
    </rPh>
    <rPh sb="6" eb="8">
      <t>ジッシ</t>
    </rPh>
    <rPh sb="12" eb="14">
      <t>カダイ</t>
    </rPh>
    <rPh sb="17" eb="19">
      <t>ヨウイン</t>
    </rPh>
    <phoneticPr fontId="2"/>
  </si>
  <si>
    <t>個別機能訓練の実施による変化</t>
    <rPh sb="0" eb="2">
      <t>コベツ</t>
    </rPh>
    <rPh sb="2" eb="4">
      <t>キノウ</t>
    </rPh>
    <rPh sb="4" eb="6">
      <t>クンレン</t>
    </rPh>
    <rPh sb="7" eb="9">
      <t>ジッシ</t>
    </rPh>
    <rPh sb="12" eb="14">
      <t>ヘンカ</t>
    </rPh>
    <phoneticPr fontId="2"/>
  </si>
  <si>
    <t>Ⅲ　個別機能訓練実施後の対応</t>
    <rPh sb="2" eb="4">
      <t>コベツ</t>
    </rPh>
    <rPh sb="4" eb="6">
      <t>キノウ</t>
    </rPh>
    <rPh sb="6" eb="8">
      <t>クンレン</t>
    </rPh>
    <rPh sb="8" eb="10">
      <t>ジッシ</t>
    </rPh>
    <rPh sb="10" eb="11">
      <t>ゴ</t>
    </rPh>
    <rPh sb="12" eb="14">
      <t>タイオウ</t>
    </rPh>
    <phoneticPr fontId="2"/>
  </si>
  <si>
    <t>特記事項</t>
    <rPh sb="0" eb="2">
      <t>トッキ</t>
    </rPh>
    <rPh sb="2" eb="4">
      <t>ジコウ</t>
    </rPh>
    <phoneticPr fontId="2"/>
  </si>
  <si>
    <t>利用者本人・家族等がサービス利用時間以外に実施すること</t>
    <phoneticPr fontId="2"/>
  </si>
  <si>
    <t>プログラム立案者：</t>
    <rPh sb="5" eb="7">
      <t>リツアン</t>
    </rPh>
    <rPh sb="7" eb="8">
      <t>シャ</t>
    </rPh>
    <phoneticPr fontId="2"/>
  </si>
  <si>
    <t>※短期目標で設定した目標を達成するために必要な行為に対応するよう、訓練項目を具体的に設定すること。</t>
    <phoneticPr fontId="2"/>
  </si>
  <si>
    <t>④</t>
    <phoneticPr fontId="2"/>
  </si>
  <si>
    <t>③</t>
    <phoneticPr fontId="2"/>
  </si>
  <si>
    <t>主な実施者</t>
    <rPh sb="0" eb="1">
      <t>オモ</t>
    </rPh>
    <rPh sb="2" eb="4">
      <t>ジッシ</t>
    </rPh>
    <rPh sb="4" eb="5">
      <t>シャ</t>
    </rPh>
    <phoneticPr fontId="2"/>
  </si>
  <si>
    <t>時間</t>
    <rPh sb="0" eb="2">
      <t>ジカン</t>
    </rPh>
    <phoneticPr fontId="2"/>
  </si>
  <si>
    <t>頻度</t>
    <rPh sb="0" eb="2">
      <t>ヒンド</t>
    </rPh>
    <phoneticPr fontId="2"/>
  </si>
  <si>
    <t>留意点</t>
    <rPh sb="0" eb="3">
      <t>リュウイテン</t>
    </rPh>
    <phoneticPr fontId="2"/>
  </si>
  <si>
    <r>
      <t>プログラム内容</t>
    </r>
    <r>
      <rPr>
        <sz val="8"/>
        <rFont val="ＭＳ 明朝"/>
        <family val="1"/>
        <charset val="128"/>
      </rPr>
      <t>(何を目的に(～のために)～する)</t>
    </r>
    <rPh sb="5" eb="7">
      <t>ナイヨウ</t>
    </rPh>
    <rPh sb="8" eb="9">
      <t>ナニ</t>
    </rPh>
    <rPh sb="10" eb="12">
      <t>モクテキ</t>
    </rPh>
    <phoneticPr fontId="2"/>
  </si>
  <si>
    <t>個別機能訓練項目</t>
    <rPh sb="0" eb="2">
      <t>コベツ</t>
    </rPh>
    <rPh sb="2" eb="4">
      <t>キノウ</t>
    </rPh>
    <rPh sb="4" eb="6">
      <t>クンレン</t>
    </rPh>
    <rPh sb="6" eb="8">
      <t>コウモク</t>
    </rPh>
    <phoneticPr fontId="2"/>
  </si>
  <si>
    <t>※目標設定方法の詳細や生活機能の構成要素の考え方は、通知本体を参照のこと。　※目標達成の目安となる期間についてもあわせて記載すること。
※短期目標（長期目標を達成するために必要な行為）は、個別機能訓練計画書の訓練実施期間内に達成を目指す項目のみを記載することとして差し支えない。</t>
    <rPh sb="1" eb="3">
      <t>モクヒョウ</t>
    </rPh>
    <rPh sb="3" eb="5">
      <t>セッテイ</t>
    </rPh>
    <rPh sb="5" eb="7">
      <t>ホウホウ</t>
    </rPh>
    <rPh sb="8" eb="10">
      <t>ショウサイ</t>
    </rPh>
    <rPh sb="11" eb="13">
      <t>セイカツ</t>
    </rPh>
    <rPh sb="13" eb="15">
      <t>キノウ</t>
    </rPh>
    <rPh sb="16" eb="18">
      <t>コウセイ</t>
    </rPh>
    <rPh sb="18" eb="20">
      <t>ヨウソ</t>
    </rPh>
    <rPh sb="21" eb="22">
      <t>カンガ</t>
    </rPh>
    <rPh sb="23" eb="24">
      <t>カタ</t>
    </rPh>
    <rPh sb="26" eb="28">
      <t>ツウチ</t>
    </rPh>
    <rPh sb="28" eb="30">
      <t>ホンタイ</t>
    </rPh>
    <rPh sb="31" eb="33">
      <t>サンショウ</t>
    </rPh>
    <rPh sb="39" eb="41">
      <t>モクヒョウ</t>
    </rPh>
    <rPh sb="41" eb="43">
      <t>タッセイ</t>
    </rPh>
    <rPh sb="44" eb="46">
      <t>メヤス</t>
    </rPh>
    <rPh sb="49" eb="51">
      <t>キカン</t>
    </rPh>
    <rPh sb="60" eb="62">
      <t>キサイ</t>
    </rPh>
    <rPh sb="69" eb="71">
      <t>タンキ</t>
    </rPh>
    <rPh sb="71" eb="73">
      <t>モクヒョウ</t>
    </rPh>
    <rPh sb="74" eb="76">
      <t>チョウキ</t>
    </rPh>
    <rPh sb="76" eb="78">
      <t>モクヒョウ</t>
    </rPh>
    <rPh sb="79" eb="81">
      <t>タッセイ</t>
    </rPh>
    <rPh sb="86" eb="88">
      <t>ヒツヨウ</t>
    </rPh>
    <rPh sb="89" eb="91">
      <t>コウイ</t>
    </rPh>
    <rPh sb="94" eb="96">
      <t>コベツ</t>
    </rPh>
    <rPh sb="96" eb="98">
      <t>キノウ</t>
    </rPh>
    <rPh sb="98" eb="100">
      <t>クンレン</t>
    </rPh>
    <rPh sb="100" eb="103">
      <t>ケイカクショ</t>
    </rPh>
    <rPh sb="104" eb="106">
      <t>クンレン</t>
    </rPh>
    <rPh sb="106" eb="108">
      <t>ジッシ</t>
    </rPh>
    <rPh sb="112" eb="114">
      <t>タッセイ</t>
    </rPh>
    <rPh sb="115" eb="117">
      <t>メザ</t>
    </rPh>
    <rPh sb="118" eb="120">
      <t>コウモク</t>
    </rPh>
    <rPh sb="123" eb="125">
      <t>キサイ</t>
    </rPh>
    <rPh sb="132" eb="133">
      <t>サ</t>
    </rPh>
    <rPh sb="134" eb="135">
      <t>ツカ</t>
    </rPh>
    <phoneticPr fontId="2"/>
  </si>
  <si>
    <t>（参加）</t>
    <rPh sb="1" eb="3">
      <t>サンカ</t>
    </rPh>
    <phoneticPr fontId="2"/>
  </si>
  <si>
    <t>（活動）</t>
    <rPh sb="1" eb="3">
      <t>カツドウ</t>
    </rPh>
    <phoneticPr fontId="2"/>
  </si>
  <si>
    <t>（機能）</t>
    <rPh sb="1" eb="3">
      <t>キノウ</t>
    </rPh>
    <phoneticPr fontId="2"/>
  </si>
  <si>
    <t>個別機能訓練の目標</t>
    <rPh sb="0" eb="2">
      <t>コベツ</t>
    </rPh>
    <rPh sb="2" eb="4">
      <t>キノウ</t>
    </rPh>
    <rPh sb="4" eb="6">
      <t>クンレン</t>
    </rPh>
    <rPh sb="7" eb="9">
      <t>モクヒョウ</t>
    </rPh>
    <phoneticPr fontId="2"/>
  </si>
  <si>
    <t>Ⅱ　個別機能訓練の目標・個別機能訓練項目の設定</t>
    <rPh sb="2" eb="4">
      <t>コベツ</t>
    </rPh>
    <rPh sb="4" eb="6">
      <t>キノウ</t>
    </rPh>
    <rPh sb="6" eb="8">
      <t>クンレン</t>
    </rPh>
    <rPh sb="9" eb="11">
      <t>モクヒョウ</t>
    </rPh>
    <rPh sb="12" eb="14">
      <t>コベツ</t>
    </rPh>
    <rPh sb="14" eb="16">
      <t>キノウ</t>
    </rPh>
    <rPh sb="16" eb="18">
      <t>クンレン</t>
    </rPh>
    <rPh sb="18" eb="20">
      <t>コウモク</t>
    </rPh>
    <rPh sb="21" eb="23">
      <t>セッテイ</t>
    </rPh>
    <phoneticPr fontId="2"/>
  </si>
  <si>
    <t>※①～⑤に加えて、介護支援専門員から、居宅サービス計画上の利用者本人等の意向、総合的な支援方針等について確認すること。</t>
    <rPh sb="5" eb="6">
      <t>クワ</t>
    </rPh>
    <rPh sb="9" eb="11">
      <t>カイゴ</t>
    </rPh>
    <rPh sb="11" eb="13">
      <t>シエン</t>
    </rPh>
    <rPh sb="13" eb="16">
      <t>センモンイン</t>
    </rPh>
    <rPh sb="19" eb="21">
      <t>キョタク</t>
    </rPh>
    <rPh sb="25" eb="27">
      <t>ケイカク</t>
    </rPh>
    <rPh sb="27" eb="28">
      <t>ウエ</t>
    </rPh>
    <rPh sb="29" eb="32">
      <t>リヨウシャ</t>
    </rPh>
    <rPh sb="32" eb="34">
      <t>ホンニン</t>
    </rPh>
    <rPh sb="34" eb="35">
      <t>トウ</t>
    </rPh>
    <rPh sb="36" eb="38">
      <t>イコウ</t>
    </rPh>
    <rPh sb="39" eb="42">
      <t>ソウゴウテキ</t>
    </rPh>
    <rPh sb="43" eb="45">
      <t>シエン</t>
    </rPh>
    <rPh sb="45" eb="47">
      <t>ホウシン</t>
    </rPh>
    <rPh sb="47" eb="48">
      <t>トウ</t>
    </rPh>
    <rPh sb="52" eb="54">
      <t>カクニン</t>
    </rPh>
    <phoneticPr fontId="2"/>
  </si>
  <si>
    <r>
      <rPr>
        <sz val="9"/>
        <rFont val="ＭＳ 明朝"/>
        <family val="1"/>
        <charset val="128"/>
      </rPr>
      <t>機能訓練実施上の留意事項</t>
    </r>
    <r>
      <rPr>
        <sz val="8"/>
        <rFont val="ＭＳ 明朝"/>
        <family val="1"/>
        <charset val="128"/>
      </rPr>
      <t>（開始前・訓練中の留意事項、運動強度・負荷量等）</t>
    </r>
    <phoneticPr fontId="2"/>
  </si>
  <si>
    <r>
      <t>合併疾患・コントロール状態</t>
    </r>
    <r>
      <rPr>
        <sz val="8"/>
        <rFont val="ＭＳ 明朝"/>
        <family val="1"/>
        <charset val="128"/>
      </rPr>
      <t>（高血圧、心疾患、呼吸器疾患、糖尿病等）</t>
    </r>
    <phoneticPr fontId="2"/>
  </si>
  <si>
    <r>
      <t>治療経過</t>
    </r>
    <r>
      <rPr>
        <sz val="8"/>
        <rFont val="ＭＳ 明朝"/>
        <family val="1"/>
        <charset val="128"/>
      </rPr>
      <t>（手術がある場合は手術日・術式等）</t>
    </r>
    <phoneticPr fontId="2"/>
  </si>
  <si>
    <t>健康状態・経過</t>
    <rPh sb="0" eb="2">
      <t>ケンコウ</t>
    </rPh>
    <rPh sb="2" eb="4">
      <t>ジョウタイ</t>
    </rPh>
    <rPh sb="5" eb="7">
      <t>ケイカ</t>
    </rPh>
    <phoneticPr fontId="2"/>
  </si>
  <si>
    <t>利用者の居宅の環境（環境因子）</t>
    <rPh sb="0" eb="2">
      <t>リヨウ</t>
    </rPh>
    <rPh sb="2" eb="3">
      <t>シャ</t>
    </rPh>
    <rPh sb="4" eb="6">
      <t>キョタク</t>
    </rPh>
    <rPh sb="7" eb="9">
      <t>カンキョウ</t>
    </rPh>
    <rPh sb="10" eb="12">
      <t>カンキョウ</t>
    </rPh>
    <rPh sb="12" eb="14">
      <t>インシ</t>
    </rPh>
    <phoneticPr fontId="2"/>
  </si>
  <si>
    <t>※別紙様式３－１・別紙様式３－２を別途活用すること。</t>
    <rPh sb="1" eb="3">
      <t>ベッシ</t>
    </rPh>
    <rPh sb="3" eb="5">
      <t>ヨウシキ</t>
    </rPh>
    <rPh sb="9" eb="11">
      <t>ベッシ</t>
    </rPh>
    <rPh sb="11" eb="13">
      <t>ヨウシキ</t>
    </rPh>
    <rPh sb="17" eb="19">
      <t>ベット</t>
    </rPh>
    <rPh sb="19" eb="21">
      <t>カツヨウ</t>
    </rPh>
    <phoneticPr fontId="2"/>
  </si>
  <si>
    <t>Ⅰ　利用者の基本情報</t>
    <rPh sb="2" eb="5">
      <t>リヨウシャ</t>
    </rPh>
    <rPh sb="6" eb="8">
      <t>キホン</t>
    </rPh>
    <rPh sb="8" eb="10">
      <t>ジョウホウ</t>
    </rPh>
    <phoneticPr fontId="2"/>
  </si>
  <si>
    <r>
      <rPr>
        <sz val="6"/>
        <rFont val="ＭＳ 明朝"/>
        <family val="1"/>
        <charset val="128"/>
      </rPr>
      <t>ふりがな</t>
    </r>
    <r>
      <rPr>
        <sz val="10"/>
        <rFont val="ＭＳ 明朝"/>
        <family val="1"/>
        <charset val="128"/>
      </rPr>
      <t xml:space="preserve">
</t>
    </r>
    <r>
      <rPr>
        <sz val="12"/>
        <rFont val="ＭＳ 明朝"/>
        <family val="1"/>
        <charset val="128"/>
      </rPr>
      <t>氏名</t>
    </r>
    <rPh sb="5" eb="7">
      <t>シメイ</t>
    </rPh>
    <phoneticPr fontId="2"/>
  </si>
  <si>
    <t>【個別機能訓練計画書】</t>
    <rPh sb="1" eb="3">
      <t>コベツ</t>
    </rPh>
    <rPh sb="3" eb="5">
      <t>キノウ</t>
    </rPh>
    <rPh sb="5" eb="7">
      <t>クンレン</t>
    </rPh>
    <rPh sb="7" eb="9">
      <t>ケイカク</t>
    </rPh>
    <rPh sb="9" eb="10">
      <t>ショ</t>
    </rPh>
    <phoneticPr fontId="2"/>
  </si>
  <si>
    <t>別紙様式３－３</t>
    <rPh sb="0" eb="2">
      <t>ベッシ</t>
    </rPh>
    <rPh sb="2" eb="4">
      <t>ヨウシキ</t>
    </rPh>
    <phoneticPr fontId="2"/>
  </si>
  <si>
    <t>（地域密着型）通所介護 ○○○　　　　〒000-0000　住所：○○県○○市○○ 00-00　　　管理者：
　　事業所No.000000000　　　　　　　　　Tel.000-000-0000/Fax.000-000-0000　  　</t>
    <rPh sb="1" eb="3">
      <t>チイキ</t>
    </rPh>
    <rPh sb="3" eb="6">
      <t>ミッチャクガタ</t>
    </rPh>
    <rPh sb="7" eb="11">
      <t>ツウショカイゴ</t>
    </rPh>
    <rPh sb="29" eb="31">
      <t>ジュウショ</t>
    </rPh>
    <rPh sb="34" eb="35">
      <t>ケン</t>
    </rPh>
    <rPh sb="37" eb="38">
      <t>シ</t>
    </rPh>
    <rPh sb="49" eb="52">
      <t>カンリシャ</t>
    </rPh>
    <rPh sb="56" eb="59">
      <t>ジギョウショ</t>
    </rPh>
    <phoneticPr fontId="2"/>
  </si>
  <si>
    <t>　　　　　年　　月　　日</t>
    <rPh sb="5" eb="6">
      <t>ネン</t>
    </rPh>
    <rPh sb="8" eb="9">
      <t>ガツ</t>
    </rPh>
    <rPh sb="11" eb="12">
      <t>ニチ</t>
    </rPh>
    <phoneticPr fontId="2"/>
  </si>
  <si>
    <t>説明・同意日</t>
    <rPh sb="0" eb="2">
      <t>セツメイ</t>
    </rPh>
    <rPh sb="3" eb="5">
      <t>ドウイ</t>
    </rPh>
    <rPh sb="5" eb="6">
      <t>ビ</t>
    </rPh>
    <phoneticPr fontId="2"/>
  </si>
  <si>
    <t>説明者</t>
    <rPh sb="0" eb="3">
      <t>セツメイシャ</t>
    </rPh>
    <phoneticPr fontId="2"/>
  </si>
  <si>
    <t>利用者・家族に対する本計画の説明者及び同意日</t>
    <rPh sb="0" eb="3">
      <t>リヨウシャ</t>
    </rPh>
    <rPh sb="4" eb="6">
      <t>カゾク</t>
    </rPh>
    <rPh sb="7" eb="8">
      <t>タイ</t>
    </rPh>
    <rPh sb="10" eb="13">
      <t>ホンケイカク</t>
    </rPh>
    <rPh sb="14" eb="16">
      <t>セツメイ</t>
    </rPh>
    <rPh sb="16" eb="17">
      <t>シャ</t>
    </rPh>
    <rPh sb="17" eb="18">
      <t>オヨ</t>
    </rPh>
    <rPh sb="19" eb="21">
      <t>ドウイ</t>
    </rPh>
    <rPh sb="21" eb="22">
      <t>ビ</t>
    </rPh>
    <phoneticPr fontId="2"/>
  </si>
  <si>
    <t>　　　　年　　月　　日</t>
    <phoneticPr fontId="2"/>
  </si>
  <si>
    <t>実施後の変化(総括）　再評価日：</t>
    <rPh sb="0" eb="3">
      <t>ジッシゴ</t>
    </rPh>
    <rPh sb="4" eb="6">
      <t>ヘンカ</t>
    </rPh>
    <rPh sb="7" eb="9">
      <t>ソウカツ</t>
    </rPh>
    <rPh sb="11" eb="14">
      <t>サイヒョウカ</t>
    </rPh>
    <rPh sb="14" eb="15">
      <t>ビ</t>
    </rPh>
    <phoneticPr fontId="2"/>
  </si>
  <si>
    <t>※サービス提供内容の設定にあたっては、長期目標・短期目標として設定した目標を達成するために必要なプログラムとなるよう、具体的に設定すること。
※入浴介助加算（Ⅱ）を算定する場合は、★が記載された欄等において必要な情報を記入すること。</t>
    <rPh sb="5" eb="7">
      <t>テイキョウ</t>
    </rPh>
    <rPh sb="7" eb="9">
      <t>ナイヨウ</t>
    </rPh>
    <rPh sb="10" eb="12">
      <t>セッテイ</t>
    </rPh>
    <rPh sb="19" eb="21">
      <t>チョウキ</t>
    </rPh>
    <rPh sb="21" eb="23">
      <t>モクヒョウ</t>
    </rPh>
    <rPh sb="24" eb="26">
      <t>タンキ</t>
    </rPh>
    <rPh sb="26" eb="28">
      <t>モクヒョウ</t>
    </rPh>
    <rPh sb="31" eb="33">
      <t>セッテイ</t>
    </rPh>
    <rPh sb="35" eb="37">
      <t>モクヒョウ</t>
    </rPh>
    <rPh sb="38" eb="40">
      <t>タッセイ</t>
    </rPh>
    <rPh sb="45" eb="47">
      <t>ヒツヨウ</t>
    </rPh>
    <rPh sb="59" eb="62">
      <t>グタイテキ</t>
    </rPh>
    <rPh sb="63" eb="65">
      <t>セッテイ</t>
    </rPh>
    <rPh sb="72" eb="74">
      <t>ニュウヨク</t>
    </rPh>
    <rPh sb="74" eb="76">
      <t>カイジョ</t>
    </rPh>
    <rPh sb="76" eb="78">
      <t>カサン</t>
    </rPh>
    <rPh sb="82" eb="84">
      <t>サンテイ</t>
    </rPh>
    <rPh sb="86" eb="88">
      <t>バアイ</t>
    </rPh>
    <rPh sb="92" eb="94">
      <t>キサイ</t>
    </rPh>
    <rPh sb="97" eb="98">
      <t>ラン</t>
    </rPh>
    <rPh sb="98" eb="99">
      <t>トウ</t>
    </rPh>
    <rPh sb="103" eb="105">
      <t>ヒツヨウ</t>
    </rPh>
    <rPh sb="106" eb="108">
      <t>ジョウホウ</t>
    </rPh>
    <rPh sb="109" eb="111">
      <t>キニュウ</t>
    </rPh>
    <phoneticPr fontId="2"/>
  </si>
  <si>
    <t>未実施</t>
    <rPh sb="0" eb="3">
      <t>ミジッシ</t>
    </rPh>
    <phoneticPr fontId="2"/>
  </si>
  <si>
    <t>一部</t>
    <rPh sb="0" eb="2">
      <t>イチブ</t>
    </rPh>
    <phoneticPr fontId="2"/>
  </si>
  <si>
    <t>達成</t>
    <rPh sb="0" eb="2">
      <t>タッセイ</t>
    </rPh>
    <phoneticPr fontId="2"/>
  </si>
  <si>
    <t>実施</t>
    <rPh sb="0" eb="2">
      <t>ジッシ</t>
    </rPh>
    <phoneticPr fontId="2"/>
  </si>
  <si>
    <t>　　月　　　日　～　　　月　　　日</t>
    <rPh sb="2" eb="3">
      <t>ツキ</t>
    </rPh>
    <rPh sb="6" eb="7">
      <t>ニチ</t>
    </rPh>
    <rPh sb="12" eb="13">
      <t>ツキ</t>
    </rPh>
    <rPh sb="16" eb="17">
      <t>ニチ</t>
    </rPh>
    <phoneticPr fontId="2"/>
  </si>
  <si>
    <t>⑤</t>
    <phoneticPr fontId="2"/>
  </si>
  <si>
    <t>効果、満足度など</t>
    <rPh sb="0" eb="2">
      <t>コウカ</t>
    </rPh>
    <rPh sb="3" eb="6">
      <t>マンゾクド</t>
    </rPh>
    <phoneticPr fontId="2"/>
  </si>
  <si>
    <t>迎え（有・無）</t>
    <rPh sb="0" eb="1">
      <t>ムカ</t>
    </rPh>
    <rPh sb="3" eb="4">
      <t>ア</t>
    </rPh>
    <rPh sb="5" eb="6">
      <t>ナ</t>
    </rPh>
    <phoneticPr fontId="2"/>
  </si>
  <si>
    <t>サービス提供内容（※）</t>
    <rPh sb="4" eb="6">
      <t>テイキョウ</t>
    </rPh>
    <rPh sb="6" eb="8">
      <t>ナイヨウ</t>
    </rPh>
    <phoneticPr fontId="2"/>
  </si>
  <si>
    <r>
      <t>ケアの上での医学的リスク</t>
    </r>
    <r>
      <rPr>
        <sz val="8"/>
        <color indexed="8"/>
        <rFont val="ＭＳ 明朝"/>
        <family val="1"/>
        <charset val="128"/>
      </rPr>
      <t>(血圧､転倒､嚥下障害等)</t>
    </r>
    <r>
      <rPr>
        <sz val="10"/>
        <color indexed="8"/>
        <rFont val="ＭＳ 明朝"/>
        <family val="1"/>
        <charset val="128"/>
      </rPr>
      <t>･留意事項★</t>
    </r>
    <rPh sb="13" eb="15">
      <t>ケツアツ</t>
    </rPh>
    <rPh sb="16" eb="18">
      <t>テントウ</t>
    </rPh>
    <rPh sb="19" eb="21">
      <t>エンゲ</t>
    </rPh>
    <rPh sb="21" eb="23">
      <t>ショウガイ</t>
    </rPh>
    <rPh sb="23" eb="24">
      <t>トウ</t>
    </rPh>
    <phoneticPr fontId="2"/>
  </si>
  <si>
    <r>
      <t>健康状態</t>
    </r>
    <r>
      <rPr>
        <sz val="8"/>
        <color indexed="8"/>
        <rFont val="ＭＳ 明朝"/>
        <family val="1"/>
        <charset val="128"/>
      </rPr>
      <t>(病名､合併症(心疾患､吸器疾患等)､服薬状況等)★</t>
    </r>
    <phoneticPr fontId="2"/>
  </si>
  <si>
    <r>
      <t>利用者の居宅の環境</t>
    </r>
    <r>
      <rPr>
        <sz val="8"/>
        <color indexed="8"/>
        <rFont val="ＭＳ 明朝"/>
        <family val="1"/>
        <charset val="128"/>
      </rPr>
      <t>（利用者の居宅での生活状況をふまえ、特によく使用する場所・使用したいと考えている場所の環境を記入）★</t>
    </r>
    <rPh sb="0" eb="3">
      <t>リヨウシャ</t>
    </rPh>
    <rPh sb="4" eb="6">
      <t>キョタク</t>
    </rPh>
    <rPh sb="7" eb="9">
      <t>カンキョウ</t>
    </rPh>
    <rPh sb="10" eb="13">
      <t>リヨウシャ</t>
    </rPh>
    <rPh sb="14" eb="16">
      <t>キョタク</t>
    </rPh>
    <rPh sb="18" eb="20">
      <t>セイカツ</t>
    </rPh>
    <rPh sb="20" eb="22">
      <t>ジョウキョウ</t>
    </rPh>
    <rPh sb="27" eb="28">
      <t>トク</t>
    </rPh>
    <rPh sb="31" eb="33">
      <t>シヨウ</t>
    </rPh>
    <rPh sb="35" eb="37">
      <t>バショ</t>
    </rPh>
    <rPh sb="38" eb="40">
      <t>シヨウ</t>
    </rPh>
    <rPh sb="44" eb="45">
      <t>カンガ</t>
    </rPh>
    <rPh sb="49" eb="51">
      <t>バショ</t>
    </rPh>
    <rPh sb="52" eb="54">
      <t>カンキョウ</t>
    </rPh>
    <rPh sb="55" eb="57">
      <t>キニュウ</t>
    </rPh>
    <phoneticPr fontId="2"/>
  </si>
  <si>
    <t>　職種：</t>
    <rPh sb="1" eb="3">
      <t>ショクシュ</t>
    </rPh>
    <phoneticPr fontId="2"/>
  </si>
  <si>
    <t>　計画作成者：</t>
    <rPh sb="1" eb="3">
      <t>ケイカク</t>
    </rPh>
    <rPh sb="3" eb="6">
      <t>サクセイシャ</t>
    </rPh>
    <phoneticPr fontId="2"/>
  </si>
  <si>
    <t>別紙様式３－４</t>
    <rPh sb="0" eb="2">
      <t>ベッシ</t>
    </rPh>
    <rPh sb="2" eb="4">
      <t>ヨウシキ</t>
    </rPh>
    <phoneticPr fontId="2"/>
  </si>
  <si>
    <t>西山 浩典</t>
  </si>
  <si>
    <t>A</t>
    <phoneticPr fontId="11" type="Hiragana" alignment="distributed"/>
  </si>
  <si>
    <t>B</t>
  </si>
  <si>
    <t>達成予定日</t>
    <rPh sb="0" eb="2">
      <t>タッセイ</t>
    </rPh>
    <rPh sb="2" eb="4">
      <t>ヨテイ</t>
    </rPh>
    <rPh sb="4" eb="5">
      <t>ビ</t>
    </rPh>
    <phoneticPr fontId="2"/>
  </si>
  <si>
    <t>設定日</t>
    <rPh sb="0" eb="3">
      <t>セッテイビ</t>
    </rPh>
    <phoneticPr fontId="2"/>
  </si>
  <si>
    <t>月</t>
    <phoneticPr fontId="2"/>
  </si>
  <si>
    <t>達成</t>
  </si>
  <si>
    <t>一部</t>
  </si>
  <si>
    <t>未達</t>
  </si>
  <si>
    <t>（地域密着型）通所介護 のぞみリハビリテーションアカデミー　事業所No.1670202363</t>
  </si>
  <si>
    <t>　　　説明者：　　　　　　</t>
    <rPh sb="3" eb="6">
      <t>セツメイシャ</t>
    </rPh>
    <phoneticPr fontId="2"/>
  </si>
  <si>
    <t>A</t>
    <phoneticPr fontId="13"/>
  </si>
  <si>
    <t>　　　説明日：</t>
    <phoneticPr fontId="2"/>
  </si>
  <si>
    <t>分</t>
    <rPh sb="0" eb="1">
      <t>フン</t>
    </rPh>
    <phoneticPr fontId="13"/>
  </si>
  <si>
    <t>週</t>
    <rPh sb="0" eb="1">
      <t>シュウ</t>
    </rPh>
    <phoneticPr fontId="13"/>
  </si>
  <si>
    <t>回</t>
    <rPh sb="0" eb="1">
      <t>カイ</t>
    </rPh>
    <phoneticPr fontId="13"/>
  </si>
  <si>
    <t>若山</t>
    <rPh sb="0" eb="2">
      <t>ワカヤマ</t>
    </rPh>
    <phoneticPr fontId="13"/>
  </si>
  <si>
    <t xml:space="preserve">障害高齢者の日常生活自立度: </t>
    <rPh sb="2" eb="5">
      <t>コウレイシャ</t>
    </rPh>
    <phoneticPr fontId="2"/>
  </si>
  <si>
    <t>自立</t>
  </si>
  <si>
    <t>J1</t>
  </si>
  <si>
    <t>J2</t>
  </si>
  <si>
    <t>A1</t>
  </si>
  <si>
    <t>A2</t>
  </si>
  <si>
    <t>B1</t>
  </si>
  <si>
    <t>B2</t>
  </si>
  <si>
    <t>C1</t>
  </si>
  <si>
    <t>C2</t>
  </si>
  <si>
    <t>Ⅰ</t>
  </si>
  <si>
    <t>Ⅱa</t>
  </si>
  <si>
    <t>Ⅱb</t>
  </si>
  <si>
    <t>Ⅲa</t>
  </si>
  <si>
    <t>Ⅲb</t>
  </si>
  <si>
    <t>Ⅳ</t>
  </si>
  <si>
    <t>M</t>
  </si>
  <si>
    <t>認知症高齢者の日常生活自立度:</t>
    <rPh sb="3" eb="6">
      <t>コウレイシャ</t>
    </rPh>
    <phoneticPr fontId="2"/>
  </si>
  <si>
    <t>直近の退院日：</t>
    <phoneticPr fontId="13"/>
  </si>
  <si>
    <t>直近の入院日：</t>
  </si>
  <si>
    <t>発症日・受傷日：</t>
  </si>
  <si>
    <t xml:space="preserve">病名：
</t>
    <rPh sb="0" eb="2">
      <t>ビョウメイ</t>
    </rPh>
    <phoneticPr fontId="2"/>
  </si>
  <si>
    <t>前回作成日：</t>
    <rPh sb="0" eb="2">
      <t>ゼンカイ</t>
    </rPh>
    <rPh sb="2" eb="4">
      <t>サクセイ</t>
    </rPh>
    <rPh sb="4" eb="5">
      <t>ビ</t>
    </rPh>
    <phoneticPr fontId="2"/>
  </si>
  <si>
    <t>計画作成者：</t>
    <rPh sb="0" eb="2">
      <t>ケイカク</t>
    </rPh>
    <rPh sb="2" eb="5">
      <t>サクセイシャ</t>
    </rPh>
    <phoneticPr fontId="2"/>
  </si>
  <si>
    <t>若山</t>
    <rPh sb="0" eb="2">
      <t>ワカヤマ</t>
    </rPh>
    <phoneticPr fontId="2"/>
  </si>
  <si>
    <t>若山美枝子</t>
    <rPh sb="0" eb="2">
      <t>ワカヤマ</t>
    </rPh>
    <rPh sb="2" eb="5">
      <t>ミエコ</t>
    </rPh>
    <phoneticPr fontId="13"/>
  </si>
  <si>
    <t xml:space="preserve">障害高齢者の日常生活自立度: </t>
    <phoneticPr fontId="2"/>
  </si>
  <si>
    <t xml:space="preserve">認知症高齢者の日常生活自立度: </t>
    <phoneticPr fontId="2"/>
  </si>
  <si>
    <t>迎え（有）</t>
  </si>
  <si>
    <t>送り（有）</t>
  </si>
  <si>
    <t>　　　筋力向上運動）</t>
  </si>
  <si>
    <t>歩行訓練（歩行能力・体力維持向上）</t>
  </si>
  <si>
    <t>（トレッドミル　平行棒　１０mライン使用）</t>
  </si>
  <si>
    <t>エアロバイク(心肺機能向上と下肢筋力訓練)</t>
  </si>
  <si>
    <t>滑車(上肢の運動)</t>
  </si>
  <si>
    <t>レッグプレス(下肢筋力維持向上)</t>
  </si>
  <si>
    <t>起立台(姿勢の保持と下腿三頭筋のストレッチ)</t>
  </si>
  <si>
    <t>ヘルストロン・ウォーターベッド・</t>
  </si>
  <si>
    <t>ホットパック・メドマ・マッサージ</t>
    <phoneticPr fontId="13"/>
  </si>
  <si>
    <t>種類（ストレッチ・バランス・機能的運動・</t>
    <phoneticPr fontId="2"/>
  </si>
  <si>
    <t>ローイング(背部の筋力維持向上)</t>
    <phoneticPr fontId="2"/>
  </si>
  <si>
    <t>分)</t>
    <rPh sb="0" eb="1">
      <t>フン</t>
    </rPh>
    <phoneticPr fontId="13"/>
  </si>
  <si>
    <t>(約</t>
    <phoneticPr fontId="13"/>
  </si>
  <si>
    <t>実施形態（</t>
  </si>
  <si>
    <t>)</t>
    <phoneticPr fontId="13"/>
  </si>
  <si>
    <t>1回の時間</t>
    <phoneticPr fontId="13"/>
  </si>
  <si>
    <t>日/週）</t>
  </si>
  <si>
    <t>頻度（</t>
  </si>
  <si>
    <t xml:space="preserve">負荷強度（ </t>
    <phoneticPr fontId="13"/>
  </si>
  <si>
    <t>個別</t>
  </si>
  <si>
    <t>機能訓練にも積極的に参加しており、効果も現れてきている。引き続きトレーニングを継続し心身状態の維持改善を目指せるように支援していく。</t>
  </si>
  <si>
    <t>　　　筋力向上運動）</t>
    <phoneticPr fontId="13"/>
  </si>
  <si>
    <t>（血行促進、筋緊張緩和、疼痛緩和、
可動域維持のため）</t>
    <phoneticPr fontId="13"/>
  </si>
  <si>
    <t>介２</t>
  </si>
  <si>
    <t>　職種：</t>
    <phoneticPr fontId="2"/>
  </si>
  <si>
    <t>　職種：</t>
    <rPh sb="1" eb="3">
      <t>ショクシュ</t>
    </rPh>
    <phoneticPr fontId="6"/>
  </si>
  <si>
    <t>管理者</t>
    <phoneticPr fontId="2"/>
  </si>
  <si>
    <t>介１</t>
  </si>
  <si>
    <t>介３</t>
  </si>
  <si>
    <t>介４</t>
  </si>
  <si>
    <t>障</t>
  </si>
  <si>
    <t>　　職種：</t>
    <rPh sb="2" eb="4">
      <t>ショクシュ</t>
    </rPh>
    <phoneticPr fontId="2"/>
  </si>
  <si>
    <t>管理者</t>
    <phoneticPr fontId="13"/>
  </si>
  <si>
    <t>低</t>
  </si>
  <si>
    <t>高</t>
  </si>
  <si>
    <t>年</t>
    <rPh sb="0" eb="1">
      <t>ネン</t>
    </rPh>
    <phoneticPr fontId="2"/>
  </si>
  <si>
    <t>月</t>
    <rPh sb="0" eb="1">
      <t>ツキ</t>
    </rPh>
    <phoneticPr fontId="2"/>
  </si>
  <si>
    <t>日</t>
    <rPh sb="0" eb="1">
      <t>ヒ</t>
    </rPh>
    <phoneticPr fontId="2"/>
  </si>
  <si>
    <r>
      <rPr>
        <sz val="9"/>
        <rFont val="ＭＳ 明朝"/>
        <family val="1"/>
        <charset val="128"/>
      </rPr>
      <t>機能訓練の短期目標（今後３ヶ月）　</t>
    </r>
    <r>
      <rPr>
        <sz val="8"/>
        <rFont val="ＭＳ 明朝"/>
        <family val="1"/>
        <charset val="128"/>
      </rPr>
      <t>目標達成度（</t>
    </r>
    <r>
      <rPr>
        <sz val="11"/>
        <rFont val="ＭＳ 明朝"/>
        <family val="1"/>
        <charset val="128"/>
      </rPr>
      <t xml:space="preserve">
　　　　　　　　　　 　　　</t>
    </r>
    <rPh sb="0" eb="2">
      <t>キノウ</t>
    </rPh>
    <rPh sb="2" eb="4">
      <t>クンレン</t>
    </rPh>
    <rPh sb="5" eb="7">
      <t>タンキ</t>
    </rPh>
    <rPh sb="7" eb="9">
      <t>モクヒョウ</t>
    </rPh>
    <rPh sb="10" eb="12">
      <t>コンゴ</t>
    </rPh>
    <rPh sb="14" eb="15">
      <t>ゲツ</t>
    </rPh>
    <phoneticPr fontId="2"/>
  </si>
  <si>
    <t>）</t>
    <phoneticPr fontId="13"/>
  </si>
  <si>
    <r>
      <rPr>
        <sz val="9"/>
        <rFont val="ＭＳ 明朝"/>
        <family val="1"/>
        <charset val="128"/>
      </rPr>
      <t>機能訓練の長期目標　　　　　　　</t>
    </r>
    <r>
      <rPr>
        <sz val="8"/>
        <rFont val="ＭＳ 明朝"/>
        <family val="1"/>
        <charset val="128"/>
      </rPr>
      <t>目標達成度（</t>
    </r>
    <r>
      <rPr>
        <sz val="11"/>
        <rFont val="ＭＳ 明朝"/>
        <family val="1"/>
        <charset val="128"/>
      </rPr>
      <t xml:space="preserve">
　　　　　　　　　 　　</t>
    </r>
    <rPh sb="0" eb="2">
      <t>キノウ</t>
    </rPh>
    <rPh sb="2" eb="4">
      <t>クンレン</t>
    </rPh>
    <rPh sb="5" eb="7">
      <t>チョウキ</t>
    </rPh>
    <rPh sb="7" eb="9">
      <t>モクヒョウ</t>
    </rPh>
    <phoneticPr fontId="2"/>
  </si>
  <si>
    <t>初回作成日</t>
  </si>
  <si>
    <t>送り（無）</t>
  </si>
  <si>
    <t>中</t>
  </si>
  <si>
    <t>女</t>
  </si>
  <si>
    <t>R</t>
    <phoneticPr fontId="2"/>
  </si>
  <si>
    <t>R</t>
    <phoneticPr fontId="2"/>
  </si>
  <si>
    <t>R</t>
    <phoneticPr fontId="2"/>
  </si>
  <si>
    <t>個別機能訓練</t>
    <rPh sb="0" eb="6">
      <t>コベツキノウクンレン</t>
    </rPh>
    <phoneticPr fontId="2"/>
  </si>
  <si>
    <t>13時00分</t>
  </si>
  <si>
    <t>担当スタッフ</t>
  </si>
  <si>
    <t>機能訓練指導員</t>
    <rPh sb="0" eb="7">
      <t>キノウクンレンシドウイン</t>
    </rPh>
    <phoneticPr fontId="13"/>
  </si>
  <si>
    <t>通所介護</t>
    <rPh sb="0" eb="2">
      <t>ツウショ</t>
    </rPh>
    <rPh sb="2" eb="4">
      <t>カイゴ</t>
    </rPh>
    <phoneticPr fontId="2"/>
  </si>
  <si>
    <t>のぞみリハビリテーションアカデミー</t>
    <phoneticPr fontId="2"/>
  </si>
  <si>
    <t>事業所名</t>
    <rPh sb="0" eb="4">
      <t>ジギョウショメイ</t>
    </rPh>
    <phoneticPr fontId="2"/>
  </si>
  <si>
    <t>サービス種別</t>
    <rPh sb="4" eb="6">
      <t>シュベツ</t>
    </rPh>
    <phoneticPr fontId="2"/>
  </si>
  <si>
    <t>現在利用している介護保険サービス等</t>
    <rPh sb="0" eb="2">
      <t>ゲンザイ</t>
    </rPh>
    <rPh sb="2" eb="4">
      <t>リヨウ</t>
    </rPh>
    <rPh sb="8" eb="12">
      <t>カイゴホケン</t>
    </rPh>
    <rPh sb="16" eb="17">
      <t>トウ</t>
    </rPh>
    <phoneticPr fontId="2"/>
  </si>
  <si>
    <t>生活状況</t>
    <rPh sb="0" eb="2">
      <t>セイカツ</t>
    </rPh>
    <rPh sb="2" eb="4">
      <t>ジョウキョウ</t>
    </rPh>
    <phoneticPr fontId="2"/>
  </si>
  <si>
    <t>認知症自立度</t>
    <rPh sb="0" eb="3">
      <t>ニンチショウ</t>
    </rPh>
    <rPh sb="3" eb="6">
      <t>ジリツド</t>
    </rPh>
    <phoneticPr fontId="2"/>
  </si>
  <si>
    <t>生活自立度</t>
    <rPh sb="0" eb="2">
      <t>セイカツ</t>
    </rPh>
    <rPh sb="2" eb="5">
      <t>ジリツド</t>
    </rPh>
    <phoneticPr fontId="2"/>
  </si>
  <si>
    <t>状況の認知能力</t>
    <rPh sb="0" eb="2">
      <t>ジョウキョウ</t>
    </rPh>
    <rPh sb="3" eb="5">
      <t>ニンチ</t>
    </rPh>
    <rPh sb="5" eb="7">
      <t>ノウリョク</t>
    </rPh>
    <phoneticPr fontId="2"/>
  </si>
  <si>
    <t>意思の伝達</t>
    <rPh sb="0" eb="2">
      <t>イシ</t>
    </rPh>
    <rPh sb="3" eb="5">
      <t>デンタツ</t>
    </rPh>
    <phoneticPr fontId="2"/>
  </si>
  <si>
    <t>聴力状態</t>
    <rPh sb="0" eb="2">
      <t>チョウリョク</t>
    </rPh>
    <rPh sb="2" eb="4">
      <t>ジョウタイ</t>
    </rPh>
    <phoneticPr fontId="2"/>
  </si>
  <si>
    <t>視力状態</t>
    <rPh sb="0" eb="2">
      <t>シリョク</t>
    </rPh>
    <rPh sb="2" eb="4">
      <t>ジョウタイ</t>
    </rPh>
    <phoneticPr fontId="2"/>
  </si>
  <si>
    <t>褥瘡・皮膚疾患</t>
    <rPh sb="0" eb="2">
      <t>ジョクソウ</t>
    </rPh>
    <rPh sb="3" eb="5">
      <t>ヒフ</t>
    </rPh>
    <rPh sb="5" eb="7">
      <t>シッカン</t>
    </rPh>
    <phoneticPr fontId="2"/>
  </si>
  <si>
    <t>麻痺・関節拘縮</t>
    <rPh sb="0" eb="2">
      <t>マヒ</t>
    </rPh>
    <rPh sb="3" eb="5">
      <t>カンセツ</t>
    </rPh>
    <rPh sb="5" eb="7">
      <t>コウシュク</t>
    </rPh>
    <phoneticPr fontId="2"/>
  </si>
  <si>
    <t>痛み・痺れ</t>
    <rPh sb="0" eb="1">
      <t>イタ</t>
    </rPh>
    <rPh sb="3" eb="4">
      <t>シビ</t>
    </rPh>
    <phoneticPr fontId="2"/>
  </si>
  <si>
    <t>かかっている          医療機関</t>
    <rPh sb="16" eb="18">
      <t>イリョウ</t>
    </rPh>
    <rPh sb="18" eb="20">
      <t>キカン</t>
    </rPh>
    <phoneticPr fontId="2"/>
  </si>
  <si>
    <t>現病状</t>
    <rPh sb="0" eb="2">
      <t>ゲンビョウ</t>
    </rPh>
    <rPh sb="2" eb="3">
      <t>ジョウ</t>
    </rPh>
    <phoneticPr fontId="2"/>
  </si>
  <si>
    <t>認定機関　</t>
    <rPh sb="0" eb="2">
      <t>ニンテイ</t>
    </rPh>
    <rPh sb="2" eb="4">
      <t>キカン</t>
    </rPh>
    <phoneticPr fontId="2"/>
  </si>
  <si>
    <t>認定情報</t>
    <rPh sb="0" eb="4">
      <t>ニンテイジョウホウ</t>
    </rPh>
    <phoneticPr fontId="2"/>
  </si>
  <si>
    <t>介護度数</t>
    <rPh sb="0" eb="2">
      <t>カイゴ</t>
    </rPh>
    <rPh sb="2" eb="4">
      <t>ドスウ</t>
    </rPh>
    <phoneticPr fontId="2"/>
  </si>
  <si>
    <t xml:space="preserve"> [　0020448676 ]   </t>
    <phoneticPr fontId="2"/>
  </si>
  <si>
    <t>介護保険被保険者番号</t>
    <rPh sb="0" eb="2">
      <t>カイゴ</t>
    </rPh>
    <rPh sb="2" eb="4">
      <t>ホケン</t>
    </rPh>
    <rPh sb="4" eb="8">
      <t>ヒホケンシャ</t>
    </rPh>
    <rPh sb="8" eb="10">
      <t>バンゴウ</t>
    </rPh>
    <phoneticPr fontId="2"/>
  </si>
  <si>
    <t>被保険者情報</t>
    <rPh sb="0" eb="4">
      <t>ヒホケンシャ</t>
    </rPh>
    <rPh sb="4" eb="6">
      <t>ジョウホウ</t>
    </rPh>
    <phoneticPr fontId="2"/>
  </si>
  <si>
    <t>080-3043-1451</t>
    <phoneticPr fontId="41" alignment="distributed"/>
  </si>
  <si>
    <t>緊急連絡先</t>
    <rPh sb="0" eb="5">
      <t>キンキュウレンラクサキ</t>
    </rPh>
    <phoneticPr fontId="2"/>
  </si>
  <si>
    <t>080-3043-1472</t>
    <phoneticPr fontId="41" alignment="distributed"/>
  </si>
  <si>
    <t>電    話</t>
    <rPh sb="0" eb="1">
      <t>デン</t>
    </rPh>
    <rPh sb="5" eb="6">
      <t>ハナシ</t>
    </rPh>
    <phoneticPr fontId="2"/>
  </si>
  <si>
    <t>高岡市下関町6-30-811号　プレミア高岡駅前レジデンス</t>
    <rPh sb="0" eb="3">
      <t>タカオカシ</t>
    </rPh>
    <rPh sb="3" eb="6">
      <t>シモゼキマチ</t>
    </rPh>
    <rPh sb="14" eb="15">
      <t>ゴウ</t>
    </rPh>
    <rPh sb="20" eb="22">
      <t>タカオカ</t>
    </rPh>
    <rPh sb="22" eb="24">
      <t>エキマエ</t>
    </rPh>
    <phoneticPr fontId="41" alignment="distributed"/>
  </si>
  <si>
    <t>933－0021</t>
    <phoneticPr fontId="2"/>
  </si>
  <si>
    <t>〒</t>
    <phoneticPr fontId="2"/>
  </si>
  <si>
    <t>現 住 所</t>
    <rPh sb="0" eb="1">
      <t>ウツツ</t>
    </rPh>
    <rPh sb="2" eb="3">
      <t>ジュウ</t>
    </rPh>
    <rPh sb="4" eb="5">
      <t>ショ</t>
    </rPh>
    <phoneticPr fontId="2"/>
  </si>
  <si>
    <t>生年月日</t>
    <rPh sb="0" eb="2">
      <t>セイネン</t>
    </rPh>
    <rPh sb="2" eb="4">
      <t>ガッピ</t>
    </rPh>
    <phoneticPr fontId="2"/>
  </si>
  <si>
    <r>
      <t>アセスメントシート　</t>
    </r>
    <r>
      <rPr>
        <sz val="12"/>
        <rFont val="ＭＳ ゴシック"/>
        <family val="3"/>
        <charset val="128"/>
      </rPr>
      <t>のぞみリハビリ</t>
    </r>
    <phoneticPr fontId="2"/>
  </si>
  <si>
    <t>喪失感・孤独感</t>
    <rPh sb="0" eb="3">
      <t>ソウシツカン</t>
    </rPh>
    <rPh sb="4" eb="7">
      <t>コドクカン</t>
    </rPh>
    <phoneticPr fontId="2"/>
  </si>
  <si>
    <t>他者との関わり</t>
    <rPh sb="0" eb="2">
      <t>タシャ</t>
    </rPh>
    <rPh sb="4" eb="5">
      <t>カカ</t>
    </rPh>
    <phoneticPr fontId="2"/>
  </si>
  <si>
    <t>社会活動への
参加意欲</t>
    <rPh sb="0" eb="4">
      <t>シャカイカツドウ</t>
    </rPh>
    <rPh sb="7" eb="11">
      <t>サンカイヨク</t>
    </rPh>
    <phoneticPr fontId="2"/>
  </si>
  <si>
    <t>●　社会交流など</t>
    <rPh sb="2" eb="4">
      <t>シャカイ</t>
    </rPh>
    <rPh sb="4" eb="6">
      <t>コウリュウ</t>
    </rPh>
    <phoneticPr fontId="2"/>
  </si>
  <si>
    <t>夫が動向を日常見守っている。</t>
    <rPh sb="2" eb="4">
      <t>ドウコウ</t>
    </rPh>
    <phoneticPr fontId="2"/>
  </si>
  <si>
    <t>薬の管理</t>
    <rPh sb="0" eb="1">
      <t>クスリ</t>
    </rPh>
    <rPh sb="2" eb="4">
      <t>カンリ</t>
    </rPh>
    <phoneticPr fontId="2"/>
  </si>
  <si>
    <t>金銭管理</t>
    <rPh sb="0" eb="2">
      <t>キンセン</t>
    </rPh>
    <rPh sb="2" eb="4">
      <t>カンリ</t>
    </rPh>
    <phoneticPr fontId="2"/>
  </si>
  <si>
    <t>買い物</t>
    <rPh sb="0" eb="1">
      <t>カ</t>
    </rPh>
    <rPh sb="2" eb="3">
      <t>モノ</t>
    </rPh>
    <phoneticPr fontId="2"/>
  </si>
  <si>
    <t>洗濯</t>
    <rPh sb="0" eb="2">
      <t>センタク</t>
    </rPh>
    <phoneticPr fontId="2"/>
  </si>
  <si>
    <t>掃除</t>
    <rPh sb="0" eb="2">
      <t>ソウジ</t>
    </rPh>
    <phoneticPr fontId="2"/>
  </si>
  <si>
    <t>調理</t>
    <rPh sb="0" eb="2">
      <t>チョウリ</t>
    </rPh>
    <phoneticPr fontId="2"/>
  </si>
  <si>
    <t>●　手段的日常生活動作（IＡＤＬ）</t>
    <rPh sb="2" eb="5">
      <t>シュダンテキ</t>
    </rPh>
    <rPh sb="7" eb="9">
      <t>セイカツ</t>
    </rPh>
    <rPh sb="9" eb="11">
      <t>ドウサ</t>
    </rPh>
    <phoneticPr fontId="2"/>
  </si>
  <si>
    <t>便失禁</t>
    <rPh sb="0" eb="1">
      <t>ベン</t>
    </rPh>
    <rPh sb="1" eb="3">
      <t>シッキン</t>
    </rPh>
    <phoneticPr fontId="2"/>
  </si>
  <si>
    <t>尿失禁</t>
    <rPh sb="0" eb="3">
      <t>ニョウシッキン</t>
    </rPh>
    <phoneticPr fontId="2"/>
  </si>
  <si>
    <t>排泄行為</t>
    <rPh sb="0" eb="2">
      <t>ハイセツ</t>
    </rPh>
    <rPh sb="2" eb="4">
      <t>コウイ</t>
    </rPh>
    <phoneticPr fontId="2"/>
  </si>
  <si>
    <t>口腔衛生</t>
    <rPh sb="0" eb="2">
      <t>コウクウ</t>
    </rPh>
    <rPh sb="2" eb="4">
      <t>エイセイ</t>
    </rPh>
    <phoneticPr fontId="2"/>
  </si>
  <si>
    <t>食事摂取</t>
    <rPh sb="0" eb="2">
      <t>ショクジ</t>
    </rPh>
    <rPh sb="2" eb="4">
      <t>セッシュ</t>
    </rPh>
    <phoneticPr fontId="2"/>
  </si>
  <si>
    <t>入浴</t>
    <rPh sb="0" eb="2">
      <t>ニュウヨク</t>
    </rPh>
    <phoneticPr fontId="2"/>
  </si>
  <si>
    <t>身だしなみ</t>
    <rPh sb="0" eb="1">
      <t>ミ</t>
    </rPh>
    <phoneticPr fontId="2"/>
  </si>
  <si>
    <t>着衣</t>
    <rPh sb="0" eb="2">
      <t>チャクイ</t>
    </rPh>
    <phoneticPr fontId="2"/>
  </si>
  <si>
    <t>歩行</t>
    <rPh sb="0" eb="2">
      <t>ホコウ</t>
    </rPh>
    <phoneticPr fontId="2"/>
  </si>
  <si>
    <t>移乗</t>
    <rPh sb="0" eb="2">
      <t>イジョウ</t>
    </rPh>
    <phoneticPr fontId="2"/>
  </si>
  <si>
    <t>起き上がり</t>
    <rPh sb="0" eb="1">
      <t>オ</t>
    </rPh>
    <rPh sb="2" eb="3">
      <t>ア</t>
    </rPh>
    <phoneticPr fontId="2"/>
  </si>
  <si>
    <t>寝返り</t>
    <rPh sb="0" eb="2">
      <t>ネガエ</t>
    </rPh>
    <phoneticPr fontId="2"/>
  </si>
  <si>
    <r>
      <t>●　日常生活動作（ＡＤＬ）　　　　　　　　　　　　　　　</t>
    </r>
    <r>
      <rPr>
        <sz val="12"/>
        <rFont val="ＭＳ Ｐゴシック"/>
        <family val="3"/>
        <charset val="128"/>
      </rPr>
      <t>困っていることなどあれば記入して下さい。</t>
    </r>
    <rPh sb="2" eb="4">
      <t>ニチジョウ</t>
    </rPh>
    <rPh sb="4" eb="6">
      <t>セイカツ</t>
    </rPh>
    <rPh sb="6" eb="8">
      <t>ドウサ</t>
    </rPh>
    <rPh sb="28" eb="29">
      <t>コマ</t>
    </rPh>
    <rPh sb="40" eb="42">
      <t>キニュウ</t>
    </rPh>
    <rPh sb="44" eb="45">
      <t>クダ</t>
    </rPh>
    <phoneticPr fontId="2"/>
  </si>
  <si>
    <t xml:space="preserve">      ない           ある</t>
    <phoneticPr fontId="2"/>
  </si>
  <si>
    <t>嚥下障害はあるか</t>
    <rPh sb="0" eb="2">
      <t>エンゲ</t>
    </rPh>
    <rPh sb="2" eb="4">
      <t>ショウガイ</t>
    </rPh>
    <phoneticPr fontId="2"/>
  </si>
  <si>
    <t>歯（義歯含む）や口腔に問題はあるか</t>
    <rPh sb="0" eb="1">
      <t>ハ</t>
    </rPh>
    <rPh sb="2" eb="4">
      <t>ギシ</t>
    </rPh>
    <rPh sb="4" eb="5">
      <t>フク</t>
    </rPh>
    <rPh sb="8" eb="10">
      <t>コウクウ</t>
    </rPh>
    <rPh sb="11" eb="13">
      <t>モンダイ</t>
    </rPh>
    <phoneticPr fontId="2"/>
  </si>
  <si>
    <t xml:space="preserve">      常食           お粥                   きざみ食</t>
    <phoneticPr fontId="2"/>
  </si>
  <si>
    <t>食事の形態</t>
    <phoneticPr fontId="2"/>
  </si>
  <si>
    <t>　    十分　　      やや不十分　　     不十分</t>
    <rPh sb="5" eb="7">
      <t>ジュウブン</t>
    </rPh>
    <rPh sb="17" eb="20">
      <t>フジュウブン</t>
    </rPh>
    <rPh sb="27" eb="30">
      <t>フジュウブン</t>
    </rPh>
    <phoneticPr fontId="2"/>
  </si>
  <si>
    <t>水分摂取は十分に出来ているか</t>
    <rPh sb="0" eb="2">
      <t>スイブン</t>
    </rPh>
    <rPh sb="2" eb="4">
      <t>セッシュ</t>
    </rPh>
    <rPh sb="5" eb="7">
      <t>ジュウブン</t>
    </rPh>
    <rPh sb="8" eb="10">
      <t>デキ</t>
    </rPh>
    <phoneticPr fontId="2"/>
  </si>
  <si>
    <t xml:space="preserve">      取れている       　　取れていない</t>
    <rPh sb="6" eb="7">
      <t>ト</t>
    </rPh>
    <rPh sb="20" eb="21">
      <t>ト</t>
    </rPh>
    <phoneticPr fontId="2"/>
  </si>
  <si>
    <t>食事の栄養バランス、適切なカロリーは取れているか</t>
    <rPh sb="0" eb="2">
      <t>ショクジ</t>
    </rPh>
    <rPh sb="3" eb="5">
      <t>エイヨウ</t>
    </rPh>
    <rPh sb="10" eb="12">
      <t>テキセツ</t>
    </rPh>
    <rPh sb="18" eb="19">
      <t>ト</t>
    </rPh>
    <phoneticPr fontId="2"/>
  </si>
  <si>
    <t>腰椎椎弓切除術後（2023）</t>
    <phoneticPr fontId="2"/>
  </si>
  <si>
    <t>冠攣縮性狭心症　　肺がん術後（2016.4）　子宮筋腫</t>
    <rPh sb="23" eb="27">
      <t>シキュウキンシュ</t>
    </rPh>
    <phoneticPr fontId="2"/>
  </si>
  <si>
    <t>既往歴</t>
    <rPh sb="0" eb="3">
      <t>キオウレキ</t>
    </rPh>
    <phoneticPr fontId="2"/>
  </si>
  <si>
    <t>●　健 康 管 理</t>
    <rPh sb="2" eb="3">
      <t>ケン</t>
    </rPh>
    <rPh sb="4" eb="5">
      <t>ヤスシ</t>
    </rPh>
    <rPh sb="6" eb="7">
      <t>カン</t>
    </rPh>
    <rPh sb="8" eb="9">
      <t>リ</t>
    </rPh>
    <phoneticPr fontId="2"/>
  </si>
  <si>
    <t>本人の希望</t>
    <rPh sb="0" eb="2">
      <t>ホンニン</t>
    </rPh>
    <rPh sb="3" eb="5">
      <t>キボウ</t>
    </rPh>
    <phoneticPr fontId="2"/>
  </si>
  <si>
    <t>主訴・要望</t>
    <rPh sb="0" eb="2">
      <t>シュソ</t>
    </rPh>
    <rPh sb="3" eb="5">
      <t>ヨウボウ</t>
    </rPh>
    <phoneticPr fontId="2"/>
  </si>
  <si>
    <t xml:space="preserve"> 特記事項</t>
    <rPh sb="1" eb="3">
      <t>トッキ</t>
    </rPh>
    <rPh sb="3" eb="5">
      <t>ジコウ</t>
    </rPh>
    <phoneticPr fontId="2"/>
  </si>
  <si>
    <t>特別な状況</t>
    <rPh sb="0" eb="2">
      <t>トクベツ</t>
    </rPh>
    <rPh sb="3" eb="5">
      <t>ジョウキョウ</t>
    </rPh>
    <phoneticPr fontId="2"/>
  </si>
  <si>
    <t>介護力</t>
    <rPh sb="0" eb="2">
      <t>カイゴ</t>
    </rPh>
    <rPh sb="2" eb="3">
      <t>チカラ</t>
    </rPh>
    <phoneticPr fontId="2"/>
  </si>
  <si>
    <t>問題行動</t>
    <rPh sb="0" eb="2">
      <t>モンダイ</t>
    </rPh>
    <rPh sb="2" eb="4">
      <t>コウドウ</t>
    </rPh>
    <phoneticPr fontId="2"/>
  </si>
  <si>
    <t xml:space="preserve">  　　　改造済み      未改造　　　　　問題なし</t>
    <rPh sb="5" eb="7">
      <t>カイゾウ</t>
    </rPh>
    <rPh sb="7" eb="8">
      <t>ズ</t>
    </rPh>
    <rPh sb="15" eb="18">
      <t>ミカイゾウ</t>
    </rPh>
    <rPh sb="23" eb="25">
      <t>モンダイ</t>
    </rPh>
    <phoneticPr fontId="2"/>
  </si>
  <si>
    <t xml:space="preserve">  段差解消</t>
    <rPh sb="2" eb="4">
      <t>ダンサ</t>
    </rPh>
    <rPh sb="4" eb="6">
      <t>カイショウ</t>
    </rPh>
    <phoneticPr fontId="2"/>
  </si>
  <si>
    <t xml:space="preserve">  　　　車いす     　　 歩行器    　　  杖      　　なし                                                                                       </t>
    <rPh sb="5" eb="6">
      <t>クルマ</t>
    </rPh>
    <rPh sb="16" eb="18">
      <t>ホコウ</t>
    </rPh>
    <rPh sb="18" eb="19">
      <t>キ</t>
    </rPh>
    <rPh sb="27" eb="28">
      <t>ツエ</t>
    </rPh>
    <phoneticPr fontId="2"/>
  </si>
  <si>
    <t xml:space="preserve">  移動用機器</t>
    <rPh sb="2" eb="4">
      <t>イドウ</t>
    </rPh>
    <rPh sb="4" eb="5">
      <t>ヨウ</t>
    </rPh>
    <rPh sb="5" eb="7">
      <t>キキ</t>
    </rPh>
    <phoneticPr fontId="2"/>
  </si>
  <si>
    <t xml:space="preserve">  トイレ</t>
    <phoneticPr fontId="2"/>
  </si>
  <si>
    <t xml:space="preserve">  　　　設置済み     　　 なし</t>
    <rPh sb="5" eb="7">
      <t>セッチ</t>
    </rPh>
    <rPh sb="7" eb="8">
      <t>ズ</t>
    </rPh>
    <phoneticPr fontId="2"/>
  </si>
  <si>
    <t xml:space="preserve">  てすり</t>
    <phoneticPr fontId="2"/>
  </si>
  <si>
    <t xml:space="preserve"> 居住環境</t>
    <rPh sb="1" eb="3">
      <t>キョジュウ</t>
    </rPh>
    <rPh sb="3" eb="5">
      <t>カンキョウ</t>
    </rPh>
    <phoneticPr fontId="2"/>
  </si>
  <si>
    <t>□有　■無</t>
  </si>
  <si>
    <t>■自立 □見守り □一部介助 □全介助</t>
  </si>
  <si>
    <t>立位</t>
  </si>
  <si>
    <t>立ち上がり</t>
  </si>
  <si>
    <t>座位</t>
  </si>
  <si>
    <t>起き上がり</t>
  </si>
  <si>
    <t>起居動作はゆっくりではあるが自立している。
下肢筋力低下により、立ち上がり時や歩行の際にふらつきがみられることがある。
自宅で生活し続けられるよう、心身の状態を確認し、事業所内ではできる限り自身の残存能力を活かして行動するよう促すとともに自宅でも出来る運動を提案する。</t>
    <rPh sb="22" eb="26">
      <t>カシキンリョク</t>
    </rPh>
    <rPh sb="26" eb="28">
      <t>テイカ</t>
    </rPh>
    <rPh sb="32" eb="33">
      <t>タ</t>
    </rPh>
    <rPh sb="34" eb="35">
      <t>ア</t>
    </rPh>
    <rPh sb="37" eb="38">
      <t>ジ</t>
    </rPh>
    <rPh sb="39" eb="41">
      <t>ホコウ</t>
    </rPh>
    <rPh sb="42" eb="43">
      <t>サイ</t>
    </rPh>
    <phoneticPr fontId="51"/>
  </si>
  <si>
    <t>寝返り</t>
    <rPh sb="0" eb="2">
      <t>ネガエ</t>
    </rPh>
    <phoneticPr fontId="51"/>
  </si>
  <si>
    <t>起居動作</t>
  </si>
  <si>
    <t>状況・生活課題</t>
    <rPh sb="0" eb="2">
      <t>ジョウキョウ</t>
    </rPh>
    <rPh sb="3" eb="5">
      <t>セイカツ</t>
    </rPh>
    <rPh sb="5" eb="7">
      <t>カダイ</t>
    </rPh>
    <phoneticPr fontId="2"/>
  </si>
  <si>
    <t>課題</t>
  </si>
  <si>
    <t>レベル</t>
  </si>
  <si>
    <t>項目</t>
  </si>
  <si>
    <t>夫が行っている。</t>
    <rPh sb="0" eb="1">
      <t>オット</t>
    </rPh>
    <rPh sb="2" eb="3">
      <t>オコナ</t>
    </rPh>
    <phoneticPr fontId="51"/>
  </si>
  <si>
    <t>□自立 □見守り □一部介助 ■全介助</t>
  </si>
  <si>
    <t>掃除</t>
  </si>
  <si>
    <t>洗濯</t>
    <rPh sb="0" eb="2">
      <t>センタク</t>
    </rPh>
    <phoneticPr fontId="51"/>
  </si>
  <si>
    <t>夫が用意している。昼と夕食は配食弁当を利用。</t>
    <rPh sb="0" eb="1">
      <t>オット</t>
    </rPh>
    <rPh sb="2" eb="4">
      <t>ヨウイ</t>
    </rPh>
    <rPh sb="9" eb="10">
      <t>ヒル</t>
    </rPh>
    <rPh sb="11" eb="13">
      <t>ユウショク</t>
    </rPh>
    <rPh sb="14" eb="16">
      <t>ハイショク</t>
    </rPh>
    <rPh sb="16" eb="18">
      <t>ベントウ</t>
    </rPh>
    <rPh sb="19" eb="21">
      <t>リヨウ</t>
    </rPh>
    <phoneticPr fontId="51"/>
  </si>
  <si>
    <t>調理</t>
    <rPh sb="0" eb="2">
      <t>チョウリ</t>
    </rPh>
    <phoneticPr fontId="51"/>
  </si>
  <si>
    <t>IADL</t>
    <phoneticPr fontId="51"/>
  </si>
  <si>
    <t>■自立(10) □一部介助(5) □全介助(0)</t>
  </si>
  <si>
    <t>排尿
コントロール</t>
    <rPh sb="0" eb="2">
      <t>ハイニョウ</t>
    </rPh>
    <phoneticPr fontId="51"/>
  </si>
  <si>
    <t>排便
コントロール</t>
    <rPh sb="0" eb="2">
      <t>ハイベン</t>
    </rPh>
    <phoneticPr fontId="51"/>
  </si>
  <si>
    <t>座ってゆっくり行っている。</t>
    <rPh sb="0" eb="1">
      <t>スワ</t>
    </rPh>
    <rPh sb="7" eb="8">
      <t>オコナ</t>
    </rPh>
    <phoneticPr fontId="51"/>
  </si>
  <si>
    <t>更衣</t>
    <rPh sb="0" eb="2">
      <t>コウイ</t>
    </rPh>
    <phoneticPr fontId="51"/>
  </si>
  <si>
    <t>□自立(10) ■一部介助(5) □全介助(0)</t>
  </si>
  <si>
    <t>階段昇降</t>
    <phoneticPr fontId="51"/>
  </si>
  <si>
    <t>すり足で小刻み歩行。ゆっくりと歩行して転倒に気を付ける。</t>
    <rPh sb="2" eb="3">
      <t>アシ</t>
    </rPh>
    <rPh sb="4" eb="6">
      <t>コキザ</t>
    </rPh>
    <rPh sb="7" eb="9">
      <t>ホコウ</t>
    </rPh>
    <rPh sb="15" eb="17">
      <t>ホコウ</t>
    </rPh>
    <rPh sb="19" eb="21">
      <t>テントウ</t>
    </rPh>
    <rPh sb="22" eb="23">
      <t>キ</t>
    </rPh>
    <rPh sb="24" eb="25">
      <t>ツ</t>
    </rPh>
    <phoneticPr fontId="51"/>
  </si>
  <si>
    <t>■自立(15) □歩行器等(10)
 □車椅子操作が可能(5) □全介助(0)</t>
    <phoneticPr fontId="51"/>
  </si>
  <si>
    <t>平地歩行</t>
    <rPh sb="0" eb="4">
      <t>ヘイチホコウ</t>
    </rPh>
    <phoneticPr fontId="51"/>
  </si>
  <si>
    <t>転倒しやすいので周りにつかまりながら移動。座って自分で身体を洗う。</t>
    <rPh sb="0" eb="2">
      <t>テントウ</t>
    </rPh>
    <rPh sb="8" eb="9">
      <t>マワ</t>
    </rPh>
    <rPh sb="18" eb="20">
      <t>イドウ</t>
    </rPh>
    <rPh sb="21" eb="22">
      <t>スワ</t>
    </rPh>
    <rPh sb="24" eb="26">
      <t>ジブン</t>
    </rPh>
    <rPh sb="27" eb="29">
      <t>カラダ</t>
    </rPh>
    <rPh sb="30" eb="31">
      <t>アラ</t>
    </rPh>
    <phoneticPr fontId="51"/>
  </si>
  <si>
    <t>□自立(5) ■一部介助(0) □全介助(0)</t>
  </si>
  <si>
    <t>入浴</t>
    <rPh sb="0" eb="2">
      <t>ニュウヨク</t>
    </rPh>
    <phoneticPr fontId="51"/>
  </si>
  <si>
    <t>紙パンツを使用。失敗はなし。</t>
    <rPh sb="0" eb="1">
      <t>カミ</t>
    </rPh>
    <rPh sb="5" eb="7">
      <t>シヨウ</t>
    </rPh>
    <rPh sb="8" eb="10">
      <t>シッパイ</t>
    </rPh>
    <phoneticPr fontId="51"/>
  </si>
  <si>
    <t>トイレ動作</t>
    <rPh sb="3" eb="5">
      <t>ドウサ</t>
    </rPh>
    <phoneticPr fontId="51"/>
  </si>
  <si>
    <t>■自立(5) □一部介助(0) □全介助(0)</t>
  </si>
  <si>
    <t>整容</t>
    <phoneticPr fontId="51"/>
  </si>
  <si>
    <t>柵につかまりゆっくり行っている。</t>
    <rPh sb="0" eb="1">
      <t>サク</t>
    </rPh>
    <rPh sb="10" eb="11">
      <t>オコナ</t>
    </rPh>
    <phoneticPr fontId="51"/>
  </si>
  <si>
    <t>□自立(15) ■監視下(10) □座れるが移れない(5) □全介助(0)</t>
  </si>
  <si>
    <t>椅子とベッド
間の移乗</t>
    <rPh sb="0" eb="2">
      <t>イス</t>
    </rPh>
    <rPh sb="7" eb="8">
      <t>アイダ</t>
    </rPh>
    <rPh sb="9" eb="11">
      <t>イジョウ</t>
    </rPh>
    <phoneticPr fontId="51"/>
  </si>
  <si>
    <t>箸を持ち自分で食事できる。右手に振戦が起こり食べにくさはある。</t>
    <rPh sb="0" eb="1">
      <t>ハシ</t>
    </rPh>
    <rPh sb="2" eb="3">
      <t>モ</t>
    </rPh>
    <rPh sb="4" eb="6">
      <t>ジブン</t>
    </rPh>
    <rPh sb="7" eb="9">
      <t>ショクジ</t>
    </rPh>
    <rPh sb="13" eb="15">
      <t>ミギテ</t>
    </rPh>
    <rPh sb="16" eb="18">
      <t>シンセン</t>
    </rPh>
    <rPh sb="19" eb="20">
      <t>オ</t>
    </rPh>
    <rPh sb="22" eb="23">
      <t>タ</t>
    </rPh>
    <phoneticPr fontId="51"/>
  </si>
  <si>
    <t>食事</t>
  </si>
  <si>
    <t>ADL</t>
  </si>
  <si>
    <t>（実施場所・補助具等）</t>
    <phoneticPr fontId="2"/>
  </si>
  <si>
    <t>状況・生活課題</t>
  </si>
  <si>
    <t>環境</t>
  </si>
  <si>
    <t>管理者</t>
    <rPh sb="0" eb="3">
      <t>カンリシャ</t>
    </rPh>
    <phoneticPr fontId="51"/>
  </si>
  <si>
    <t>職種</t>
  </si>
  <si>
    <t>西山　浩典</t>
    <rPh sb="0" eb="2">
      <t>ニシヤマ</t>
    </rPh>
    <rPh sb="3" eb="4">
      <t>ヒロ</t>
    </rPh>
    <rPh sb="4" eb="5">
      <t>ノリ</t>
    </rPh>
    <phoneticPr fontId="51"/>
  </si>
  <si>
    <t>評価スタッフ
（訪問スタッフ）</t>
    <rPh sb="0" eb="2">
      <t>ヒョウカ</t>
    </rPh>
    <rPh sb="8" eb="10">
      <t>ホウモン</t>
    </rPh>
    <phoneticPr fontId="51"/>
  </si>
  <si>
    <t>要介護１</t>
  </si>
  <si>
    <t>介護度</t>
    <phoneticPr fontId="51"/>
  </si>
  <si>
    <t>～</t>
    <phoneticPr fontId="51"/>
  </si>
  <si>
    <t>評価日
（訪問日）</t>
    <rPh sb="0" eb="2">
      <t>ヒョウカ</t>
    </rPh>
    <rPh sb="2" eb="3">
      <t>ビ</t>
    </rPh>
    <rPh sb="5" eb="8">
      <t>ホウモンビ</t>
    </rPh>
    <phoneticPr fontId="51"/>
  </si>
  <si>
    <t>生年月日</t>
  </si>
  <si>
    <t>利用者様
氏　　名</t>
    <rPh sb="3" eb="4">
      <t>サマ</t>
    </rPh>
    <phoneticPr fontId="2"/>
  </si>
  <si>
    <t>生活機能チェックシート</t>
    <rPh sb="0" eb="4">
      <t>セイカツキノウ</t>
    </rPh>
    <phoneticPr fontId="2"/>
  </si>
  <si>
    <t>年</t>
    <rPh sb="0" eb="1">
      <t>ネン</t>
    </rPh>
    <phoneticPr fontId="13"/>
  </si>
  <si>
    <t>月</t>
    <rPh sb="0" eb="1">
      <t>ツキ</t>
    </rPh>
    <phoneticPr fontId="13"/>
  </si>
  <si>
    <t>日</t>
    <rPh sb="0" eb="1">
      <t>ヒ</t>
    </rPh>
    <phoneticPr fontId="13"/>
  </si>
  <si>
    <t>　　　</t>
    <phoneticPr fontId="2"/>
  </si>
  <si>
    <t>令和</t>
    <rPh sb="0" eb="2">
      <t>レイワ</t>
    </rPh>
    <phoneticPr fontId="13"/>
  </si>
  <si>
    <t>②</t>
    <phoneticPr fontId="13"/>
  </si>
  <si>
    <t>③</t>
    <phoneticPr fontId="13"/>
  </si>
  <si>
    <t>性別</t>
    <rPh sb="0" eb="2">
      <t>セイベツ</t>
    </rPh>
    <phoneticPr fontId="37"/>
  </si>
  <si>
    <t>要支援１</t>
  </si>
  <si>
    <t>要支援２</t>
  </si>
  <si>
    <t>要介護２</t>
  </si>
  <si>
    <t>要介護３</t>
  </si>
  <si>
    <t>要介護４</t>
  </si>
  <si>
    <t>要介護５</t>
  </si>
  <si>
    <t>～</t>
    <phoneticPr fontId="37"/>
  </si>
  <si>
    <t xml:space="preserve">  　　なし     あり 　　　</t>
    <phoneticPr fontId="2"/>
  </si>
  <si>
    <t>正常</t>
  </si>
  <si>
    <t>Ｊ１</t>
  </si>
  <si>
    <t>Ｊ２</t>
  </si>
  <si>
    <t>Ａ１</t>
  </si>
  <si>
    <t>Ａ２</t>
  </si>
  <si>
    <t>Ｂ１</t>
  </si>
  <si>
    <t>Ｂ２</t>
  </si>
  <si>
    <t>Ｃ１</t>
  </si>
  <si>
    <t>Ｃ２</t>
  </si>
  <si>
    <t>Ⅱ</t>
  </si>
  <si>
    <t>Ⅲ</t>
  </si>
  <si>
    <t>Ｍ</t>
  </si>
  <si>
    <t>]</t>
    <phoneticPr fontId="37"/>
  </si>
  <si>
    <t xml:space="preserve"> [     </t>
    <phoneticPr fontId="37"/>
  </si>
  <si>
    <t xml:space="preserve">腰痛　下肢の痺れ   </t>
  </si>
  <si>
    <t>[</t>
    <phoneticPr fontId="37"/>
  </si>
  <si>
    <t>真生会富山病院</t>
    <phoneticPr fontId="37"/>
  </si>
  <si>
    <t xml:space="preserve">  日常生活に支障</t>
    <rPh sb="2" eb="4">
      <t>ニチジョウ</t>
    </rPh>
    <rPh sb="4" eb="6">
      <t>セイカツ</t>
    </rPh>
    <rPh sb="7" eb="9">
      <t>シショウ</t>
    </rPh>
    <phoneticPr fontId="2"/>
  </si>
  <si>
    <t xml:space="preserve">  問題   </t>
    <rPh sb="2" eb="4">
      <t>モンダイ</t>
    </rPh>
    <phoneticPr fontId="2"/>
  </si>
  <si>
    <t>時々耳が聞こえにくい</t>
    <rPh sb="0" eb="2">
      <t>トキドキ</t>
    </rPh>
    <rPh sb="2" eb="3">
      <t>ミミ</t>
    </rPh>
    <rPh sb="4" eb="5">
      <t>キ</t>
    </rPh>
    <phoneticPr fontId="37"/>
  </si>
  <si>
    <t xml:space="preserve">[ </t>
    <phoneticPr fontId="37"/>
  </si>
  <si>
    <t>]</t>
    <phoneticPr fontId="37"/>
  </si>
  <si>
    <t>暴言</t>
  </si>
  <si>
    <t>暴行</t>
  </si>
  <si>
    <t>徘徊</t>
  </si>
  <si>
    <t>介護の抵抗</t>
  </si>
  <si>
    <t>不潔行為</t>
  </si>
  <si>
    <t>その他</t>
  </si>
  <si>
    <t>続柄：</t>
    <phoneticPr fontId="37"/>
  </si>
  <si>
    <t>介護者の有無　　主な介護者  ［氏名：</t>
    <phoneticPr fontId="2"/>
  </si>
  <si>
    <t>同居</t>
  </si>
  <si>
    <t>］</t>
    <phoneticPr fontId="37"/>
  </si>
  <si>
    <t xml:space="preserve"> 介護者の介護意思［</t>
    <phoneticPr fontId="37"/>
  </si>
  <si>
    <t xml:space="preserve"> 介護者による虐待やターミナルケアに関して［</t>
    <phoneticPr fontId="37"/>
  </si>
  <si>
    <t xml:space="preserve">  　　　洋式     　　　　　 和式</t>
    <rPh sb="5" eb="7">
      <t>ヨウシキ</t>
    </rPh>
    <rPh sb="18" eb="20">
      <t>ワシキ</t>
    </rPh>
    <phoneticPr fontId="2"/>
  </si>
  <si>
    <t>若山美枝子</t>
    <rPh sb="0" eb="5">
      <t>ワカヤマミエコ</t>
    </rPh>
    <phoneticPr fontId="37"/>
  </si>
  <si>
    <t>娘</t>
  </si>
  <si>
    <t>妻</t>
    <rPh sb="0" eb="1">
      <t>ツマ</t>
    </rPh>
    <phoneticPr fontId="37"/>
  </si>
  <si>
    <t>　　エレベーターあり　　バリアフリー</t>
    <phoneticPr fontId="2"/>
  </si>
  <si>
    <t xml:space="preserve"> 傷病名</t>
    <rPh sb="1" eb="4">
      <t>ショウビョウメイ</t>
    </rPh>
    <phoneticPr fontId="2"/>
  </si>
  <si>
    <t xml:space="preserve">] </t>
  </si>
  <si>
    <t>)</t>
    <phoneticPr fontId="37"/>
  </si>
  <si>
    <t>(</t>
    <phoneticPr fontId="37"/>
  </si>
  <si>
    <t xml:space="preserve"> [</t>
  </si>
  <si>
    <t xml:space="preserve">栗田百合子  </t>
    <phoneticPr fontId="37"/>
  </si>
  <si>
    <t>真生会富山病院</t>
    <phoneticPr fontId="37"/>
  </si>
  <si>
    <t>アセスメント理由（</t>
    <rPh sb="6" eb="8">
      <t>リユウ</t>
    </rPh>
    <phoneticPr fontId="2"/>
  </si>
  <si>
    <t>）</t>
  </si>
  <si>
    <t>初回</t>
  </si>
  <si>
    <t>更新</t>
  </si>
  <si>
    <t>区分変更</t>
  </si>
  <si>
    <t>氏    名</t>
    <rPh sb="0" eb="1">
      <t>ふりがな</t>
    </rPh>
    <phoneticPr fontId="41" type="Hiragana" alignment="distributed"/>
  </si>
  <si>
    <t>(</t>
    <phoneticPr fontId="2"/>
  </si>
  <si>
    <t>)</t>
    <phoneticPr fontId="2"/>
  </si>
  <si>
    <t>）</t>
    <phoneticPr fontId="2"/>
  </si>
  <si>
    <t>9時00分</t>
  </si>
  <si>
    <t>月</t>
    <rPh sb="0" eb="1">
      <t>ゲツ</t>
    </rPh>
    <phoneticPr fontId="2"/>
  </si>
  <si>
    <t>火</t>
  </si>
  <si>
    <t>水</t>
  </si>
  <si>
    <t>木</t>
  </si>
  <si>
    <t>金</t>
  </si>
  <si>
    <t>土</t>
  </si>
  <si>
    <t>〒933-0866　住所：富山県高岡市清水町3丁目 6-33　Tel.0766-24-7350</t>
    <phoneticPr fontId="13"/>
  </si>
  <si>
    <t>昭和</t>
    <rPh sb="0" eb="2">
      <t>しょうわ</t>
    </rPh>
    <phoneticPr fontId="13" type="Hiragana"/>
  </si>
  <si>
    <t>生</t>
    <rPh sb="0" eb="1">
      <t>う</t>
    </rPh>
    <phoneticPr fontId="13" type="Hiragana"/>
  </si>
  <si>
    <t>歳</t>
    <rPh sb="0" eb="1">
      <t>さい</t>
    </rPh>
    <phoneticPr fontId="13" type="Hiragana"/>
  </si>
  <si>
    <t>作成日：</t>
    <rPh sb="0" eb="3">
      <t>サクセイビ</t>
    </rPh>
    <phoneticPr fontId="37"/>
  </si>
  <si>
    <t>前回作成日：</t>
    <rPh sb="0" eb="5">
      <t>ゼンカイサクセイビ</t>
    </rPh>
    <phoneticPr fontId="37"/>
  </si>
  <si>
    <t>初回作成日：</t>
    <rPh sb="0" eb="2">
      <t>ショカイ</t>
    </rPh>
    <rPh sb="2" eb="5">
      <t>サクセイビ</t>
    </rPh>
    <phoneticPr fontId="37"/>
  </si>
  <si>
    <t>名前</t>
    <rPh sb="0" eb="2">
      <t>ナマエ</t>
    </rPh>
    <phoneticPr fontId="37"/>
  </si>
  <si>
    <t>ふりがな</t>
    <phoneticPr fontId="37"/>
  </si>
  <si>
    <t>性別</t>
    <rPh sb="0" eb="2">
      <t>セイベツ</t>
    </rPh>
    <phoneticPr fontId="37"/>
  </si>
  <si>
    <t>誕生日</t>
    <rPh sb="0" eb="3">
      <t>タンジョウビ</t>
    </rPh>
    <phoneticPr fontId="37"/>
  </si>
  <si>
    <t>昭和</t>
    <rPh sb="0" eb="2">
      <t>ショウワ</t>
    </rPh>
    <phoneticPr fontId="37"/>
  </si>
  <si>
    <t>年</t>
    <rPh sb="0" eb="1">
      <t>ネン</t>
    </rPh>
    <phoneticPr fontId="37"/>
  </si>
  <si>
    <t>月</t>
    <rPh sb="0" eb="1">
      <t>ガツ</t>
    </rPh>
    <phoneticPr fontId="37"/>
  </si>
  <si>
    <t>日</t>
    <rPh sb="0" eb="1">
      <t>ヒ</t>
    </rPh>
    <phoneticPr fontId="37"/>
  </si>
  <si>
    <t>年齢</t>
    <rPh sb="0" eb="2">
      <t>ネンレイ</t>
    </rPh>
    <phoneticPr fontId="37"/>
  </si>
  <si>
    <t>要介護度</t>
    <rPh sb="0" eb="4">
      <t>ヨウカイゴド</t>
    </rPh>
    <phoneticPr fontId="37"/>
  </si>
  <si>
    <t>障害高齢者の日常生活自立度：</t>
    <rPh sb="0" eb="5">
      <t>ショウガイコウレイシャ</t>
    </rPh>
    <rPh sb="6" eb="10">
      <t>ニチジョウセイカツ</t>
    </rPh>
    <rPh sb="10" eb="13">
      <t>ジリツド</t>
    </rPh>
    <phoneticPr fontId="37"/>
  </si>
  <si>
    <t>認知症高齢者の日常生活自立度:</t>
  </si>
  <si>
    <t>利用者本人の希望</t>
    <rPh sb="0" eb="5">
      <t>リヨウシャホンニン</t>
    </rPh>
    <rPh sb="6" eb="8">
      <t>キボウ</t>
    </rPh>
    <phoneticPr fontId="37"/>
  </si>
  <si>
    <t>家族の希望</t>
    <rPh sb="0" eb="2">
      <t>カゾク</t>
    </rPh>
    <rPh sb="3" eb="5">
      <t>キボウ</t>
    </rPh>
    <phoneticPr fontId="37"/>
  </si>
  <si>
    <t>利用者本人の社会参加の状況</t>
  </si>
  <si>
    <t>利用者の居宅の環境（環境因子）</t>
  </si>
  <si>
    <t>病名：</t>
    <rPh sb="0" eb="2">
      <t>ビョウメイ</t>
    </rPh>
    <phoneticPr fontId="37"/>
  </si>
  <si>
    <t>治療経過（手術がある場合は手術日・術式等）</t>
  </si>
  <si>
    <t>機能訓練の短期目標（今後３ヶ月）</t>
  </si>
  <si>
    <t>（活動）</t>
  </si>
  <si>
    <t>機能訓練の長期目標</t>
  </si>
  <si>
    <t>プログラム内容(何を目的に(～のために)～する)</t>
  </si>
  <si>
    <t>若山美枝子</t>
    <rPh sb="0" eb="5">
      <t>わかやまみえこ</t>
    </rPh>
    <phoneticPr fontId="37" type="Hiragana"/>
  </si>
  <si>
    <t>⑩</t>
    <phoneticPr fontId="37"/>
  </si>
  <si>
    <t>⑪</t>
    <phoneticPr fontId="37"/>
  </si>
  <si>
    <t>⑫</t>
    <phoneticPr fontId="37"/>
  </si>
  <si>
    <t>⑬</t>
    <phoneticPr fontId="37"/>
  </si>
  <si>
    <t>⑭</t>
    <phoneticPr fontId="37"/>
  </si>
  <si>
    <t>合併疾患・コントロール状態（高血圧、心疾患、呼吸器疾患、糖尿病等）</t>
  </si>
  <si>
    <t>⑮</t>
    <phoneticPr fontId="37"/>
  </si>
  <si>
    <t>⑯</t>
    <phoneticPr fontId="37"/>
  </si>
  <si>
    <t>⑰</t>
    <phoneticPr fontId="37"/>
  </si>
  <si>
    <t>⑱</t>
    <phoneticPr fontId="37"/>
  </si>
  <si>
    <t>⑲</t>
    <phoneticPr fontId="37"/>
  </si>
  <si>
    <t>⑳</t>
    <phoneticPr fontId="37"/>
  </si>
  <si>
    <t>㉑</t>
    <phoneticPr fontId="37"/>
  </si>
  <si>
    <t>説明日：</t>
    <rPh sb="0" eb="3">
      <t>セツメイビ</t>
    </rPh>
    <phoneticPr fontId="37"/>
  </si>
  <si>
    <t>歳</t>
    <rPh sb="0" eb="1">
      <t>サイ</t>
    </rPh>
    <phoneticPr fontId="37"/>
  </si>
  <si>
    <t>令和</t>
    <rPh sb="0" eb="2">
      <t>レイワ</t>
    </rPh>
    <phoneticPr fontId="37"/>
  </si>
  <si>
    <t>口腔衛生</t>
    <phoneticPr fontId="37"/>
  </si>
  <si>
    <t>交通機関
の利用</t>
    <rPh sb="0" eb="4">
      <t>コウツウキカン</t>
    </rPh>
    <rPh sb="6" eb="8">
      <t>リヨウ</t>
    </rPh>
    <phoneticPr fontId="2"/>
  </si>
  <si>
    <t>■自立 □一部自立 □全介助</t>
  </si>
  <si>
    <t>□自立 □一部自立■全介助</t>
  </si>
  <si>
    <t>□自立 ■一部自立□全介助</t>
  </si>
  <si>
    <t>■有　　　　□無</t>
  </si>
  <si>
    <t>□有　　　　■無</t>
  </si>
  <si>
    <t xml:space="preserve">      ない       　　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</si>
</sst>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F800]dddd\,\ mmmm\ dd\,\ yyyy"/>
    <numFmt numFmtId="178" formatCode="[$-411]ggge&quot;年&quot;m&quot;月&quot;d&quot;日&quot;;@"/>
    <numFmt numFmtId="179" formatCode="[$-411]ggge&quot;年&quot;m&quot;月&quot;d&quot;日&quot;\(aaa\)"/>
  </numFmts>
  <fonts count="5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sz val="11"/>
      <color indexed="60"/>
      <name val="ＭＳ Ｐゴシック"/>
      <family val="3"/>
      <charset val="128"/>
    </font>
    <font>
      <b/>
      <sz val="11"/>
      <color indexed="8"/>
      <name val="ＭＳ Ｐゴシック"/>
      <family val="3"/>
      <charset val="128"/>
    </font>
    <font>
      <sz val="6"/>
      <name val="ＭＳ Ｐゴシック"/>
      <family val="3"/>
      <charset val="128"/>
    </font>
    <font>
      <sz val="10"/>
      <color indexed="8"/>
      <name val="ＭＳ 明朝"/>
      <family val="1"/>
      <charset val="128"/>
    </font>
    <font>
      <sz val="8"/>
      <color indexed="8"/>
      <name val="ＭＳ 明朝"/>
      <family val="1"/>
      <charset val="128"/>
    </font>
    <font>
      <sz val="6"/>
      <name val="ＭＳ 明朝"/>
      <family val="1"/>
      <charset val="128"/>
    </font>
    <font>
      <sz val="12"/>
      <color indexed="8"/>
      <name val="ＭＳ 明朝"/>
      <family val="1"/>
      <charset val="128"/>
    </font>
    <font>
      <sz val="6"/>
      <name val="ＭＳ Ｐゴシック"/>
      <family val="3"/>
      <charset val="128"/>
    </font>
    <font>
      <sz val="9"/>
      <color indexed="8"/>
      <name val="ＭＳ 明朝"/>
      <family val="1"/>
      <charset val="128"/>
    </font>
    <font>
      <sz val="6"/>
      <name val="ＭＳ Ｐゴシック"/>
      <family val="3"/>
      <charset val="128"/>
    </font>
    <font>
      <sz val="9"/>
      <name val="ＭＳ 明朝"/>
      <family val="1"/>
      <charset val="128"/>
    </font>
    <font>
      <sz val="11"/>
      <name val="ＭＳ 明朝"/>
      <family val="1"/>
      <charset val="128"/>
    </font>
    <font>
      <sz val="10"/>
      <name val="ＭＳ 明朝"/>
      <family val="1"/>
      <charset val="128"/>
    </font>
    <font>
      <sz val="8"/>
      <name val="ＭＳ 明朝"/>
      <family val="1"/>
      <charset val="128"/>
    </font>
    <font>
      <b/>
      <sz val="10"/>
      <name val="ＭＳ 明朝"/>
      <family val="1"/>
      <charset val="128"/>
    </font>
    <font>
      <sz val="12"/>
      <name val="ＭＳ 明朝"/>
      <family val="1"/>
      <charset val="128"/>
    </font>
    <font>
      <b/>
      <sz val="12"/>
      <name val="ＭＳ 明朝"/>
      <family val="1"/>
      <charset val="128"/>
    </font>
    <font>
      <sz val="11"/>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b/>
      <sz val="10"/>
      <color theme="1"/>
      <name val="ＭＳ 明朝"/>
      <family val="1"/>
      <charset val="128"/>
    </font>
    <font>
      <sz val="12"/>
      <color theme="1"/>
      <name val="ＭＳ 明朝"/>
      <family val="1"/>
      <charset val="128"/>
    </font>
    <font>
      <b/>
      <sz val="12"/>
      <color theme="1"/>
      <name val="ＭＳ 明朝"/>
      <family val="1"/>
      <charset val="128"/>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sz val="11"/>
      <color theme="1"/>
      <name val="ＭＳ 明朝"/>
      <family val="1"/>
      <charset val="128"/>
    </font>
    <font>
      <sz val="10.5"/>
      <color theme="1"/>
      <name val="游明朝"/>
      <family val="1"/>
      <charset val="128"/>
    </font>
    <font>
      <sz val="9"/>
      <name val="ＭＳ Ｐ明朝"/>
      <family val="1"/>
      <charset val="128"/>
    </font>
    <font>
      <sz val="9"/>
      <color indexed="81"/>
      <name val="MS P ゴシック"/>
      <family val="3"/>
      <charset val="128"/>
    </font>
    <font>
      <b/>
      <sz val="9"/>
      <color indexed="81"/>
      <name val="MS P ゴシック"/>
      <family val="3"/>
      <charset val="128"/>
    </font>
    <font>
      <sz val="11"/>
      <color theme="1"/>
      <name val="ＭＳ Ｐゴシック"/>
      <family val="3"/>
      <charset val="128"/>
      <scheme val="minor"/>
    </font>
    <font>
      <sz val="6"/>
      <name val="ＭＳ Ｐゴシック"/>
      <family val="3"/>
      <charset val="128"/>
      <scheme val="minor"/>
    </font>
    <font>
      <sz val="6"/>
      <color theme="1"/>
      <name val="ＭＳ 明朝"/>
      <family val="1"/>
      <charset val="128"/>
    </font>
    <font>
      <sz val="11"/>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b/>
      <sz val="12"/>
      <name val="ＭＳ Ｐゴシック"/>
      <family val="3"/>
      <charset val="128"/>
    </font>
    <font>
      <sz val="16"/>
      <name val="ＭＳ Ｐゴシック"/>
      <family val="3"/>
      <charset val="128"/>
    </font>
    <font>
      <sz val="10"/>
      <name val="ＭＳ ゴシック"/>
      <family val="3"/>
      <charset val="128"/>
    </font>
    <font>
      <sz val="24"/>
      <name val="ＭＳ ゴシック"/>
      <family val="3"/>
      <charset val="128"/>
    </font>
    <font>
      <sz val="18"/>
      <name val="ＭＳ ゴシック"/>
      <family val="3"/>
      <charset val="128"/>
    </font>
    <font>
      <sz val="12"/>
      <name val="ＭＳ ゴシック"/>
      <family val="3"/>
      <charset val="128"/>
    </font>
    <font>
      <sz val="9"/>
      <name val="ＭＳ Ｐゴシック"/>
      <family val="3"/>
      <charset val="128"/>
    </font>
    <font>
      <sz val="12"/>
      <name val="ＭＳ Ｐゴシック"/>
      <family val="3"/>
      <charset val="128"/>
    </font>
    <font>
      <sz val="6"/>
      <name val="ＭＳ Ｐゴシック"/>
      <family val="2"/>
      <charset val="128"/>
      <scheme val="minor"/>
    </font>
    <font>
      <u/>
      <sz val="12"/>
      <color theme="10"/>
      <name val="ＭＳ Ｐゴシック"/>
      <family val="3"/>
      <charset val="128"/>
    </font>
    <font>
      <u/>
      <sz val="14"/>
      <color theme="10"/>
      <name val="ＭＳ Ｐゴシック"/>
      <family val="3"/>
      <charset val="128"/>
    </font>
    <font>
      <sz val="13"/>
      <name val="ＭＳ Ｐゴシック"/>
      <family val="3"/>
      <charset val="128"/>
    </font>
    <font>
      <b/>
      <sz val="18"/>
      <name val="ＭＳ ゴシック"/>
      <family val="3"/>
      <charset val="128"/>
    </font>
    <font>
      <sz val="9"/>
      <color rgb="FF000000"/>
      <name val="Meiryo UI"/>
      <family val="3"/>
      <charset val="128"/>
    </font>
    <font>
      <sz val="11"/>
      <color rgb="FF000000"/>
      <name val="Calibri"/>
      <family val="2"/>
    </font>
    <font>
      <sz val="11"/>
      <color rgb="FF000000"/>
      <name val="ＭＳ Ｐゴシック"/>
      <family val="3"/>
      <charset val="128"/>
      <scheme val="minor"/>
    </font>
  </fonts>
  <fills count="1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s>
  <borders count="59">
    <border>
      <left/>
      <right/>
      <top/>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top/>
      <bottom style="thin">
        <color indexed="64"/>
      </bottom>
      <diagonal/>
    </border>
    <border>
      <left style="dotted">
        <color indexed="64"/>
      </left>
      <right/>
      <top/>
      <bottom/>
      <diagonal/>
    </border>
    <border>
      <left/>
      <right style="dotted">
        <color indexed="64"/>
      </right>
      <top/>
      <bottom/>
      <diagonal/>
    </border>
    <border>
      <left style="dotted">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ck">
        <color rgb="FFFF0000"/>
      </left>
      <right style="thin">
        <color rgb="FFFF0000"/>
      </right>
      <top style="thick">
        <color rgb="FFFF0000"/>
      </top>
      <bottom style="thin">
        <color rgb="FFFF0000"/>
      </bottom>
      <diagonal/>
    </border>
    <border>
      <left style="thin">
        <color rgb="FFFF0000"/>
      </left>
      <right style="thick">
        <color rgb="FFFF0000"/>
      </right>
      <top style="thick">
        <color rgb="FFFF0000"/>
      </top>
      <bottom style="thin">
        <color rgb="FFFF0000"/>
      </bottom>
      <diagonal/>
    </border>
    <border>
      <left style="thick">
        <color rgb="FFFF0000"/>
      </left>
      <right style="thin">
        <color rgb="FFFF0000"/>
      </right>
      <top style="thin">
        <color rgb="FFFF0000"/>
      </top>
      <bottom style="thin">
        <color rgb="FFFF0000"/>
      </bottom>
      <diagonal/>
    </border>
    <border>
      <left style="thin">
        <color rgb="FFFF0000"/>
      </left>
      <right style="thick">
        <color rgb="FFFF0000"/>
      </right>
      <top style="thin">
        <color rgb="FFFF0000"/>
      </top>
      <bottom style="thin">
        <color rgb="FFFF0000"/>
      </bottom>
      <diagonal/>
    </border>
    <border>
      <left style="thick">
        <color rgb="FFFF0000"/>
      </left>
      <right style="thin">
        <color rgb="FFFF0000"/>
      </right>
      <top style="thin">
        <color rgb="FFFF0000"/>
      </top>
      <bottom style="thick">
        <color rgb="FFFF0000"/>
      </bottom>
      <diagonal/>
    </border>
    <border>
      <left style="thin">
        <color rgb="FFFF0000"/>
      </left>
      <right style="thick">
        <color rgb="FFFF0000"/>
      </right>
      <top style="thin">
        <color rgb="FFFF0000"/>
      </top>
      <bottom style="thick">
        <color rgb="FFFF0000"/>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s>
  <cellStyleXfs count="2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5" borderId="0" applyNumberFormat="0" applyBorder="0" applyAlignment="0" applyProtection="0">
      <alignment vertical="center"/>
    </xf>
    <xf numFmtId="0" fontId="1" fillId="3"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3" borderId="0" applyNumberFormat="0" applyBorder="0" applyAlignment="0" applyProtection="0">
      <alignment vertical="center"/>
    </xf>
    <xf numFmtId="0" fontId="3" fillId="10"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10" borderId="0" applyNumberFormat="0" applyBorder="0" applyAlignment="0" applyProtection="0">
      <alignment vertical="center"/>
    </xf>
    <xf numFmtId="0" fontId="3" fillId="3" borderId="0" applyNumberFormat="0" applyBorder="0" applyAlignment="0" applyProtection="0">
      <alignment vertical="center"/>
    </xf>
    <xf numFmtId="0" fontId="5" fillId="0" borderId="1" applyNumberFormat="0" applyFill="0" applyAlignment="0" applyProtection="0">
      <alignment vertical="center"/>
    </xf>
    <xf numFmtId="0" fontId="4" fillId="8" borderId="0" applyNumberFormat="0" applyBorder="0" applyAlignment="0" applyProtection="0">
      <alignment vertical="center"/>
    </xf>
    <xf numFmtId="38" fontId="36" fillId="0" borderId="0" applyFont="0" applyFill="0" applyBorder="0" applyAlignment="0" applyProtection="0">
      <alignment vertical="center"/>
    </xf>
    <xf numFmtId="0" fontId="39" fillId="0" borderId="0"/>
    <xf numFmtId="0" fontId="50" fillId="0" borderId="0">
      <alignment vertical="center"/>
    </xf>
    <xf numFmtId="0" fontId="52" fillId="0" borderId="0" applyNumberFormat="0" applyFill="0" applyBorder="0" applyAlignment="0" applyProtection="0">
      <alignment vertical="top"/>
      <protection locked="0"/>
    </xf>
  </cellStyleXfs>
  <cellXfs count="984">
    <xf numFmtId="0" fontId="0" fillId="0" borderId="0" xfId="0">
      <alignment vertical="center"/>
    </xf>
    <xf numFmtId="0" fontId="21" fillId="0" borderId="0" xfId="0" applyFont="1">
      <alignment vertical="center"/>
    </xf>
    <xf numFmtId="0" fontId="22" fillId="0" borderId="0" xfId="0" applyFont="1" applyAlignment="1">
      <alignment horizontal="left" vertical="top" wrapText="1"/>
    </xf>
    <xf numFmtId="0" fontId="23" fillId="0" borderId="0" xfId="0" applyFont="1" applyAlignment="1">
      <alignment horizontal="left" vertical="center"/>
    </xf>
    <xf numFmtId="0" fontId="22" fillId="0" borderId="0" xfId="0" applyFont="1" applyAlignment="1">
      <alignment horizontal="center" vertical="center"/>
    </xf>
    <xf numFmtId="0" fontId="22" fillId="0" borderId="0" xfId="0" applyFont="1" applyAlignment="1">
      <alignment horizontal="center" vertical="top"/>
    </xf>
    <xf numFmtId="0" fontId="23" fillId="0" borderId="0" xfId="0" applyFont="1" applyAlignment="1">
      <alignment horizontal="center" vertical="top"/>
    </xf>
    <xf numFmtId="0" fontId="22" fillId="0" borderId="0" xfId="0" applyFont="1" applyAlignment="1">
      <alignment vertical="center" wrapText="1"/>
    </xf>
    <xf numFmtId="0" fontId="21" fillId="0" borderId="0" xfId="0" applyFont="1" applyAlignment="1">
      <alignment horizontal="center" vertical="top"/>
    </xf>
    <xf numFmtId="0" fontId="22" fillId="0" borderId="0" xfId="0" applyFont="1" applyAlignment="1">
      <alignment horizontal="left" vertical="center"/>
    </xf>
    <xf numFmtId="0" fontId="24" fillId="0" borderId="0" xfId="0" applyFont="1" applyAlignment="1">
      <alignment horizontal="center" vertical="top"/>
    </xf>
    <xf numFmtId="0" fontId="24" fillId="0" borderId="2" xfId="0" applyFont="1" applyBorder="1" applyAlignment="1">
      <alignment horizontal="left" vertical="top"/>
    </xf>
    <xf numFmtId="0" fontId="24" fillId="0" borderId="3" xfId="0" applyFont="1" applyBorder="1" applyAlignment="1">
      <alignment horizontal="center" vertical="top" wrapText="1"/>
    </xf>
    <xf numFmtId="0" fontId="24" fillId="0" borderId="4" xfId="0" applyFont="1" applyBorder="1" applyAlignment="1">
      <alignment horizontal="center" vertical="top" wrapText="1"/>
    </xf>
    <xf numFmtId="0" fontId="24" fillId="0" borderId="5" xfId="0" applyFont="1" applyBorder="1" applyAlignment="1">
      <alignment horizontal="left" vertical="top"/>
    </xf>
    <xf numFmtId="0" fontId="24" fillId="0" borderId="3" xfId="0" applyFont="1" applyBorder="1" applyAlignment="1">
      <alignment horizontal="left" vertical="top"/>
    </xf>
    <xf numFmtId="0" fontId="22" fillId="0" borderId="0" xfId="0" applyFont="1" applyAlignment="1">
      <alignment vertical="top"/>
    </xf>
    <xf numFmtId="0" fontId="22" fillId="0" borderId="0" xfId="0" applyFont="1">
      <alignment vertical="center"/>
    </xf>
    <xf numFmtId="0" fontId="22" fillId="0" borderId="0" xfId="0" applyFont="1" applyAlignment="1">
      <alignment horizontal="right" vertical="center"/>
    </xf>
    <xf numFmtId="0" fontId="22" fillId="0" borderId="6" xfId="0" applyFont="1" applyBorder="1" applyAlignment="1">
      <alignment horizontal="left" vertical="center"/>
    </xf>
    <xf numFmtId="0" fontId="25" fillId="0" borderId="7" xfId="0" applyFont="1" applyBorder="1" applyAlignment="1">
      <alignment horizontal="left" vertical="top"/>
    </xf>
    <xf numFmtId="0" fontId="22" fillId="0" borderId="6" xfId="0" applyFont="1" applyBorder="1" applyAlignment="1">
      <alignment horizontal="right" vertical="center"/>
    </xf>
    <xf numFmtId="0" fontId="22" fillId="0" borderId="2" xfId="0" applyFont="1" applyBorder="1" applyAlignment="1">
      <alignment vertical="top"/>
    </xf>
    <xf numFmtId="0" fontId="22" fillId="0" borderId="3" xfId="0" applyFont="1" applyBorder="1" applyAlignment="1">
      <alignment vertical="top"/>
    </xf>
    <xf numFmtId="0" fontId="22" fillId="0" borderId="4" xfId="0" applyFont="1" applyBorder="1" applyAlignment="1">
      <alignment vertical="top"/>
    </xf>
    <xf numFmtId="0" fontId="22" fillId="0" borderId="5" xfId="0" applyFont="1" applyBorder="1" applyAlignment="1">
      <alignment vertical="top"/>
    </xf>
    <xf numFmtId="0" fontId="22" fillId="0" borderId="8" xfId="0" applyFont="1" applyBorder="1" applyAlignment="1">
      <alignment vertical="top"/>
    </xf>
    <xf numFmtId="0" fontId="22" fillId="0" borderId="9" xfId="0" applyFont="1" applyBorder="1" applyAlignment="1">
      <alignment vertical="top"/>
    </xf>
    <xf numFmtId="0" fontId="22" fillId="0" borderId="7" xfId="0" applyFont="1" applyBorder="1" applyAlignment="1">
      <alignment vertical="top"/>
    </xf>
    <xf numFmtId="0" fontId="22" fillId="0" borderId="10" xfId="0" applyFont="1" applyBorder="1" applyAlignment="1">
      <alignment vertical="top"/>
    </xf>
    <xf numFmtId="0" fontId="22" fillId="0" borderId="2" xfId="0" applyFont="1" applyBorder="1" applyAlignment="1">
      <alignment vertical="top" wrapText="1"/>
    </xf>
    <xf numFmtId="0" fontId="22" fillId="0" borderId="3" xfId="0" applyFont="1" applyBorder="1" applyAlignment="1">
      <alignment vertical="top" wrapText="1"/>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0" xfId="0" applyFont="1" applyAlignment="1">
      <alignment vertical="top" wrapText="1"/>
    </xf>
    <xf numFmtId="0" fontId="22" fillId="0" borderId="8" xfId="0" applyFont="1" applyBorder="1" applyAlignment="1">
      <alignment vertical="top" wrapText="1"/>
    </xf>
    <xf numFmtId="0" fontId="22" fillId="0" borderId="9" xfId="0" applyFont="1" applyBorder="1" applyAlignment="1">
      <alignment vertical="top" wrapText="1"/>
    </xf>
    <xf numFmtId="0" fontId="22" fillId="0" borderId="7" xfId="0" applyFont="1" applyBorder="1" applyAlignment="1">
      <alignment vertical="top" wrapText="1"/>
    </xf>
    <xf numFmtId="0" fontId="22" fillId="0" borderId="10" xfId="0" applyFont="1" applyBorder="1" applyAlignment="1">
      <alignment vertical="top" wrapText="1"/>
    </xf>
    <xf numFmtId="0" fontId="22" fillId="0" borderId="0" xfId="0" applyFont="1" applyAlignment="1">
      <alignment horizontal="left" vertical="top"/>
    </xf>
    <xf numFmtId="0" fontId="24" fillId="0" borderId="0" xfId="0" applyFont="1" applyAlignment="1">
      <alignment horizontal="center" vertical="top" wrapText="1"/>
    </xf>
    <xf numFmtId="0" fontId="24" fillId="0" borderId="8" xfId="0" applyFont="1" applyBorder="1" applyAlignment="1">
      <alignment horizontal="center" vertical="top" wrapText="1"/>
    </xf>
    <xf numFmtId="0" fontId="22" fillId="0" borderId="3" xfId="0" applyFont="1" applyBorder="1" applyAlignment="1">
      <alignment horizontal="center" vertical="top"/>
    </xf>
    <xf numFmtId="0" fontId="22" fillId="0" borderId="3" xfId="0" applyFont="1" applyBorder="1" applyAlignment="1">
      <alignment horizontal="left" vertical="top" wrapText="1"/>
    </xf>
    <xf numFmtId="0" fontId="26" fillId="0" borderId="0" xfId="0" applyFont="1" applyAlignment="1">
      <alignment horizontal="center" vertical="center"/>
    </xf>
    <xf numFmtId="0" fontId="22" fillId="0" borderId="2" xfId="0" applyFont="1" applyBorder="1">
      <alignment vertical="center"/>
    </xf>
    <xf numFmtId="0" fontId="22" fillId="0" borderId="3" xfId="0" applyFont="1" applyBorder="1">
      <alignment vertical="center"/>
    </xf>
    <xf numFmtId="0" fontId="22" fillId="0" borderId="4" xfId="0" applyFont="1" applyBorder="1">
      <alignment vertical="center"/>
    </xf>
    <xf numFmtId="0" fontId="22" fillId="0" borderId="9" xfId="0" applyFont="1" applyBorder="1">
      <alignment vertical="center"/>
    </xf>
    <xf numFmtId="0" fontId="22" fillId="0" borderId="7" xfId="0" applyFont="1" applyBorder="1">
      <alignment vertical="center"/>
    </xf>
    <xf numFmtId="0" fontId="22" fillId="0" borderId="10" xfId="0" applyFont="1" applyBorder="1">
      <alignment vertical="center"/>
    </xf>
    <xf numFmtId="0" fontId="22" fillId="0" borderId="5" xfId="0" applyFont="1" applyBorder="1" applyAlignment="1">
      <alignment horizontal="left" vertical="top" wrapText="1"/>
    </xf>
    <xf numFmtId="0" fontId="22" fillId="0" borderId="3" xfId="0" applyFont="1" applyBorder="1" applyAlignment="1">
      <alignment horizontal="center" vertical="center"/>
    </xf>
    <xf numFmtId="0" fontId="0" fillId="0" borderId="0" xfId="0" applyAlignment="1">
      <alignment vertical="top"/>
    </xf>
    <xf numFmtId="0" fontId="22" fillId="0" borderId="0" xfId="0" applyFont="1" applyAlignment="1">
      <alignment horizontal="left" vertical="center" wrapText="1"/>
    </xf>
    <xf numFmtId="0" fontId="28" fillId="0" borderId="0" xfId="0" applyFont="1" applyAlignment="1">
      <alignment vertical="top"/>
    </xf>
    <xf numFmtId="0" fontId="22" fillId="0" borderId="0" xfId="0" applyFont="1" applyAlignment="1">
      <alignment horizontal="center" vertical="center" wrapText="1"/>
    </xf>
    <xf numFmtId="0" fontId="0" fillId="0" borderId="0" xfId="0" applyAlignment="1">
      <alignment vertical="top" wrapText="1"/>
    </xf>
    <xf numFmtId="0" fontId="0" fillId="0" borderId="0" xfId="0" applyAlignment="1">
      <alignment vertical="center" textRotation="255" shrinkToFit="1"/>
    </xf>
    <xf numFmtId="0" fontId="24" fillId="0" borderId="0" xfId="0" applyFont="1">
      <alignment vertical="center"/>
    </xf>
    <xf numFmtId="0" fontId="24" fillId="0" borderId="0" xfId="0" applyFont="1" applyAlignment="1">
      <alignment horizontal="center" vertical="center"/>
    </xf>
    <xf numFmtId="0" fontId="23" fillId="0" borderId="0" xfId="0" applyFont="1" applyAlignment="1">
      <alignment vertical="top" wrapText="1"/>
    </xf>
    <xf numFmtId="0" fontId="24" fillId="0" borderId="0" xfId="0" applyFont="1" applyAlignment="1">
      <alignment vertical="center" wrapText="1"/>
    </xf>
    <xf numFmtId="0" fontId="23" fillId="0" borderId="10" xfId="0" applyFont="1" applyBorder="1" applyAlignment="1">
      <alignment horizontal="left" vertical="top" wrapText="1"/>
    </xf>
    <xf numFmtId="0" fontId="23" fillId="0" borderId="7" xfId="0" applyFont="1" applyBorder="1" applyAlignment="1">
      <alignment horizontal="left" vertical="top" wrapText="1"/>
    </xf>
    <xf numFmtId="0" fontId="29" fillId="0" borderId="0" xfId="0" applyFont="1" applyAlignment="1">
      <alignment vertical="top" wrapText="1"/>
    </xf>
    <xf numFmtId="0" fontId="24" fillId="0" borderId="3" xfId="0" applyFont="1" applyBorder="1" applyAlignment="1">
      <alignment horizontal="center" vertical="center" wrapText="1"/>
    </xf>
    <xf numFmtId="0" fontId="0" fillId="0" borderId="3" xfId="0" applyBorder="1">
      <alignment vertical="center"/>
    </xf>
    <xf numFmtId="0" fontId="22" fillId="0" borderId="17" xfId="0" applyFont="1" applyBorder="1" applyAlignment="1">
      <alignment vertical="top"/>
    </xf>
    <xf numFmtId="32" fontId="22" fillId="0" borderId="0" xfId="0" applyNumberFormat="1" applyFont="1" applyAlignment="1">
      <alignment vertical="center" shrinkToFit="1"/>
    </xf>
    <xf numFmtId="32" fontId="22" fillId="0" borderId="5" xfId="0" applyNumberFormat="1" applyFont="1" applyBorder="1" applyAlignment="1">
      <alignment vertical="center" shrinkToFit="1"/>
    </xf>
    <xf numFmtId="0" fontId="0" fillId="0" borderId="5" xfId="0" applyBorder="1">
      <alignment vertical="center"/>
    </xf>
    <xf numFmtId="0" fontId="25" fillId="0" borderId="0" xfId="0" applyFont="1" applyAlignment="1">
      <alignment horizontal="left" vertical="top"/>
    </xf>
    <xf numFmtId="0" fontId="22" fillId="0" borderId="7" xfId="0" applyFont="1" applyBorder="1" applyAlignment="1">
      <alignment horizontal="center" vertical="center"/>
    </xf>
    <xf numFmtId="0" fontId="21" fillId="0" borderId="11" xfId="0" applyFont="1" applyBorder="1">
      <alignment vertical="center"/>
    </xf>
    <xf numFmtId="0" fontId="21" fillId="0" borderId="6" xfId="0" applyFont="1" applyBorder="1" applyAlignment="1">
      <alignment horizontal="center" vertical="center"/>
    </xf>
    <xf numFmtId="0" fontId="21" fillId="0" borderId="6" xfId="0" applyFont="1" applyBorder="1">
      <alignment vertical="center"/>
    </xf>
    <xf numFmtId="0" fontId="21" fillId="0" borderId="0" xfId="0" applyFont="1" applyAlignment="1">
      <alignment horizontal="center" vertical="center"/>
    </xf>
    <xf numFmtId="0" fontId="15" fillId="0" borderId="0" xfId="0" applyFont="1">
      <alignment vertical="center"/>
    </xf>
    <xf numFmtId="0" fontId="16" fillId="0" borderId="0" xfId="0" applyFont="1" applyAlignment="1">
      <alignment horizontal="left" vertical="top"/>
    </xf>
    <xf numFmtId="0" fontId="17" fillId="0" borderId="0" xfId="0" applyFont="1" applyAlignment="1">
      <alignment horizontal="center" vertical="center"/>
    </xf>
    <xf numFmtId="0" fontId="14" fillId="0" borderId="0" xfId="0" applyFont="1" applyAlignment="1">
      <alignment horizontal="center" vertical="top" wrapText="1"/>
    </xf>
    <xf numFmtId="0" fontId="16" fillId="0" borderId="4" xfId="0" applyFont="1" applyBorder="1" applyAlignment="1">
      <alignment vertical="top"/>
    </xf>
    <xf numFmtId="0" fontId="16" fillId="0" borderId="3" xfId="0" applyFont="1" applyBorder="1" applyAlignment="1">
      <alignment vertical="top"/>
    </xf>
    <xf numFmtId="0" fontId="16" fillId="0" borderId="2" xfId="0" applyFont="1" applyBorder="1" applyAlignment="1">
      <alignment vertical="top"/>
    </xf>
    <xf numFmtId="0" fontId="16" fillId="0" borderId="0" xfId="0" applyFont="1" applyAlignment="1">
      <alignment horizontal="center" vertical="center"/>
    </xf>
    <xf numFmtId="0" fontId="15" fillId="0" borderId="0" xfId="0" applyFont="1" applyAlignment="1">
      <alignment horizontal="center" vertical="top"/>
    </xf>
    <xf numFmtId="0" fontId="16" fillId="0" borderId="0" xfId="0" applyFont="1" applyAlignment="1">
      <alignment horizontal="left" vertical="center"/>
    </xf>
    <xf numFmtId="0" fontId="14" fillId="0" borderId="0" xfId="0" applyFont="1" applyAlignment="1">
      <alignment horizontal="left" vertical="center"/>
    </xf>
    <xf numFmtId="0" fontId="18" fillId="0" borderId="0" xfId="0" applyFont="1">
      <alignment vertical="center"/>
    </xf>
    <xf numFmtId="0" fontId="17" fillId="0" borderId="0" xfId="0" applyFont="1" applyAlignment="1">
      <alignment horizontal="left" vertical="top"/>
    </xf>
    <xf numFmtId="0" fontId="17" fillId="0" borderId="7" xfId="0" applyFont="1" applyBorder="1" applyAlignment="1">
      <alignment vertical="top"/>
    </xf>
    <xf numFmtId="0" fontId="16" fillId="0" borderId="0" xfId="0" applyFont="1">
      <alignment vertical="center"/>
    </xf>
    <xf numFmtId="0" fontId="17"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center" vertical="top"/>
    </xf>
    <xf numFmtId="0" fontId="14" fillId="0" borderId="0" xfId="0" applyFont="1" applyAlignment="1">
      <alignment horizontal="center" vertical="top" shrinkToFit="1"/>
    </xf>
    <xf numFmtId="0" fontId="16" fillId="0" borderId="3" xfId="0" applyFont="1" applyBorder="1" applyAlignment="1">
      <alignment horizontal="left" vertical="center"/>
    </xf>
    <xf numFmtId="0" fontId="19" fillId="0" borderId="0" xfId="0" applyFont="1" applyAlignment="1">
      <alignment horizontal="center" vertical="center"/>
    </xf>
    <xf numFmtId="0" fontId="23" fillId="0" borderId="11" xfId="0" applyFont="1" applyBorder="1">
      <alignment vertical="center"/>
    </xf>
    <xf numFmtId="0" fontId="23" fillId="0" borderId="6" xfId="0" applyFont="1" applyBorder="1">
      <alignment vertical="center"/>
    </xf>
    <xf numFmtId="0" fontId="23" fillId="0" borderId="12" xfId="0" applyFont="1" applyBorder="1">
      <alignment vertical="center"/>
    </xf>
    <xf numFmtId="0" fontId="22" fillId="0" borderId="8" xfId="0" applyFont="1" applyBorder="1" applyAlignment="1">
      <alignment horizontal="left" vertical="top" wrapText="1"/>
    </xf>
    <xf numFmtId="0" fontId="24" fillId="0" borderId="0" xfId="0" applyFont="1" applyAlignment="1">
      <alignment horizontal="left" vertical="top"/>
    </xf>
    <xf numFmtId="0" fontId="21" fillId="0" borderId="13" xfId="0" applyFont="1" applyBorder="1">
      <alignment vertical="center"/>
    </xf>
    <xf numFmtId="0" fontId="23" fillId="0" borderId="2" xfId="0" applyFont="1" applyBorder="1" applyAlignment="1">
      <alignment vertical="center" shrinkToFit="1"/>
    </xf>
    <xf numFmtId="0" fontId="23" fillId="0" borderId="4" xfId="0" applyFont="1" applyBorder="1" applyAlignment="1">
      <alignment vertical="center" shrinkToFit="1"/>
    </xf>
    <xf numFmtId="0" fontId="23" fillId="0" borderId="9" xfId="0" applyFont="1" applyBorder="1" applyAlignment="1">
      <alignment vertical="center" shrinkToFit="1"/>
    </xf>
    <xf numFmtId="0" fontId="23" fillId="0" borderId="10" xfId="0" applyFont="1" applyBorder="1" applyAlignment="1">
      <alignment vertical="center" shrinkToFit="1"/>
    </xf>
    <xf numFmtId="0" fontId="16" fillId="0" borderId="4" xfId="0" applyFont="1" applyBorder="1">
      <alignment vertical="center"/>
    </xf>
    <xf numFmtId="0" fontId="16" fillId="0" borderId="10" xfId="0" applyFont="1" applyBorder="1">
      <alignment vertical="center"/>
    </xf>
    <xf numFmtId="0" fontId="15" fillId="0" borderId="13" xfId="0" applyFont="1" applyBorder="1">
      <alignment vertical="center"/>
    </xf>
    <xf numFmtId="0" fontId="16" fillId="0" borderId="4" xfId="0" applyFont="1" applyBorder="1" applyAlignment="1">
      <alignment vertical="center" wrapText="1"/>
    </xf>
    <xf numFmtId="0" fontId="16" fillId="0" borderId="10" xfId="0" applyFont="1" applyBorder="1" applyAlignment="1">
      <alignment vertical="center" wrapText="1"/>
    </xf>
    <xf numFmtId="0" fontId="32" fillId="0" borderId="13" xfId="0" applyFont="1" applyBorder="1" applyAlignment="1">
      <alignment horizontal="justify" vertical="center" wrapText="1"/>
    </xf>
    <xf numFmtId="0" fontId="17" fillId="0" borderId="11" xfId="0" applyFont="1" applyBorder="1" applyAlignment="1">
      <alignment vertical="center" shrinkToFit="1"/>
    </xf>
    <xf numFmtId="0" fontId="33" fillId="0" borderId="8" xfId="0" applyFont="1" applyBorder="1" applyAlignment="1">
      <alignment horizontal="center" vertical="center" wrapText="1"/>
    </xf>
    <xf numFmtId="0" fontId="33" fillId="0" borderId="0" xfId="0" applyFont="1" applyAlignment="1">
      <alignment vertical="center" wrapText="1"/>
    </xf>
    <xf numFmtId="0" fontId="16" fillId="0" borderId="8" xfId="0" applyFont="1" applyBorder="1">
      <alignment vertical="center"/>
    </xf>
    <xf numFmtId="0" fontId="24" fillId="0" borderId="13" xfId="0" applyFont="1" applyBorder="1" applyAlignment="1">
      <alignment vertical="center" shrinkToFit="1"/>
    </xf>
    <xf numFmtId="0" fontId="14" fillId="0" borderId="2" xfId="0" applyFont="1" applyBorder="1" applyAlignment="1">
      <alignment vertical="top"/>
    </xf>
    <xf numFmtId="0" fontId="14" fillId="0" borderId="3" xfId="0" applyFont="1" applyBorder="1" applyAlignment="1">
      <alignment vertical="top"/>
    </xf>
    <xf numFmtId="0" fontId="14" fillId="0" borderId="4" xfId="0" applyFont="1" applyBorder="1" applyAlignment="1">
      <alignment vertical="top"/>
    </xf>
    <xf numFmtId="0" fontId="15" fillId="0" borderId="2" xfId="0" applyFont="1" applyBorder="1" applyAlignment="1">
      <alignment vertical="top"/>
    </xf>
    <xf numFmtId="0" fontId="15" fillId="0" borderId="3" xfId="0" applyFont="1" applyBorder="1" applyAlignment="1">
      <alignment vertical="top"/>
    </xf>
    <xf numFmtId="0" fontId="15" fillId="0" borderId="4" xfId="0" applyFont="1" applyBorder="1" applyAlignment="1">
      <alignment vertical="top"/>
    </xf>
    <xf numFmtId="0" fontId="15" fillId="0" borderId="3" xfId="0" applyFont="1" applyBorder="1" applyAlignment="1">
      <alignment vertical="top" wrapText="1"/>
    </xf>
    <xf numFmtId="0" fontId="15" fillId="0" borderId="4" xfId="0" applyFont="1" applyBorder="1" applyAlignment="1">
      <alignment vertical="top" wrapText="1"/>
    </xf>
    <xf numFmtId="0" fontId="17" fillId="0" borderId="3" xfId="0" applyFont="1" applyBorder="1" applyAlignment="1">
      <alignment wrapText="1"/>
    </xf>
    <xf numFmtId="0" fontId="33" fillId="0" borderId="0" xfId="0" applyFont="1" applyBorder="1" applyAlignment="1">
      <alignment vertical="center" wrapText="1"/>
    </xf>
    <xf numFmtId="0" fontId="33" fillId="0" borderId="0" xfId="0" applyFont="1" applyBorder="1" applyAlignment="1">
      <alignment horizontal="center" vertical="center" wrapText="1"/>
    </xf>
    <xf numFmtId="0" fontId="32" fillId="12" borderId="22" xfId="0" applyFont="1" applyFill="1" applyBorder="1" applyAlignment="1">
      <alignment horizontal="justify" vertical="center" wrapText="1"/>
    </xf>
    <xf numFmtId="0" fontId="32" fillId="12" borderId="23" xfId="0" applyFont="1" applyFill="1" applyBorder="1" applyAlignment="1">
      <alignment horizontal="justify" vertical="center" wrapText="1"/>
    </xf>
    <xf numFmtId="0" fontId="23" fillId="0" borderId="3" xfId="0" applyFont="1" applyBorder="1" applyAlignment="1">
      <alignment vertical="center"/>
    </xf>
    <xf numFmtId="0" fontId="23" fillId="0" borderId="7" xfId="0" applyFont="1" applyBorder="1" applyAlignment="1">
      <alignment vertical="center"/>
    </xf>
    <xf numFmtId="0" fontId="40" fillId="0" borderId="0" xfId="22" applyFont="1" applyAlignment="1">
      <alignment vertical="center"/>
    </xf>
    <xf numFmtId="0" fontId="40" fillId="0" borderId="0" xfId="22" applyFont="1" applyAlignment="1">
      <alignment horizontal="right" vertical="center"/>
    </xf>
    <xf numFmtId="0" fontId="40" fillId="0" borderId="0" xfId="22" applyFont="1" applyBorder="1" applyAlignment="1">
      <alignment vertical="center"/>
    </xf>
    <xf numFmtId="0" fontId="40" fillId="0" borderId="3" xfId="22" applyFont="1" applyBorder="1" applyAlignment="1">
      <alignment vertical="center"/>
    </xf>
    <xf numFmtId="0" fontId="40" fillId="0" borderId="6" xfId="22" applyFont="1" applyBorder="1" applyAlignment="1">
      <alignment horizontal="center" vertical="center" wrapText="1"/>
    </xf>
    <xf numFmtId="0" fontId="40" fillId="0" borderId="6" xfId="22" applyFont="1" applyBorder="1" applyAlignment="1">
      <alignment horizontal="left" vertical="center"/>
    </xf>
    <xf numFmtId="0" fontId="40" fillId="0" borderId="6" xfId="22" applyFont="1" applyBorder="1" applyAlignment="1">
      <alignment horizontal="center" vertical="center"/>
    </xf>
    <xf numFmtId="0" fontId="43" fillId="0" borderId="3" xfId="22" applyFont="1" applyBorder="1" applyAlignment="1">
      <alignment horizontal="center" vertical="center"/>
    </xf>
    <xf numFmtId="0" fontId="40" fillId="0" borderId="7" xfId="22" applyFont="1" applyBorder="1" applyAlignment="1">
      <alignment horizontal="center" vertical="center"/>
    </xf>
    <xf numFmtId="0" fontId="45" fillId="0" borderId="7" xfId="22" applyFont="1" applyBorder="1" applyAlignment="1">
      <alignment horizontal="left" vertical="center"/>
    </xf>
    <xf numFmtId="0" fontId="46" fillId="0" borderId="7" xfId="22" applyFont="1" applyBorder="1" applyAlignment="1">
      <alignment horizontal="left" vertical="center"/>
    </xf>
    <xf numFmtId="0" fontId="46" fillId="0" borderId="0" xfId="22" applyFont="1" applyAlignment="1">
      <alignment horizontal="left" vertical="center"/>
    </xf>
    <xf numFmtId="0" fontId="46" fillId="0" borderId="0" xfId="22" applyFont="1" applyAlignment="1">
      <alignment vertical="center"/>
    </xf>
    <xf numFmtId="0" fontId="47" fillId="0" borderId="0" xfId="22" applyFont="1" applyAlignment="1">
      <alignment vertical="center"/>
    </xf>
    <xf numFmtId="0" fontId="40" fillId="0" borderId="0" xfId="22" applyFont="1" applyBorder="1" applyAlignment="1">
      <alignment horizontal="left" vertical="center"/>
    </xf>
    <xf numFmtId="0" fontId="40" fillId="0" borderId="0" xfId="22" applyFont="1" applyBorder="1" applyAlignment="1">
      <alignment horizontal="right" vertical="center"/>
    </xf>
    <xf numFmtId="0" fontId="40" fillId="0" borderId="0" xfId="22" applyFont="1" applyBorder="1" applyAlignment="1">
      <alignment horizontal="center" vertical="center"/>
    </xf>
    <xf numFmtId="0" fontId="40" fillId="0" borderId="0" xfId="22" applyFont="1" applyBorder="1" applyAlignment="1">
      <alignment horizontal="center" vertical="center" textRotation="255"/>
    </xf>
    <xf numFmtId="0" fontId="40" fillId="0" borderId="3" xfId="22" applyFont="1" applyBorder="1" applyAlignment="1">
      <alignment horizontal="right" vertical="center"/>
    </xf>
    <xf numFmtId="0" fontId="40" fillId="0" borderId="3" xfId="22" applyFont="1" applyBorder="1" applyAlignment="1">
      <alignment horizontal="center" vertical="center"/>
    </xf>
    <xf numFmtId="0" fontId="40" fillId="0" borderId="3" xfId="22" applyFont="1" applyBorder="1" applyAlignment="1">
      <alignment horizontal="center" vertical="center" textRotation="255"/>
    </xf>
    <xf numFmtId="0" fontId="40" fillId="0" borderId="7" xfId="22" applyFont="1" applyBorder="1" applyAlignment="1">
      <alignment vertical="center"/>
    </xf>
    <xf numFmtId="0" fontId="40" fillId="0" borderId="9" xfId="22" applyFont="1" applyBorder="1" applyAlignment="1">
      <alignment vertical="center"/>
    </xf>
    <xf numFmtId="0" fontId="40" fillId="0" borderId="5" xfId="22" applyFont="1" applyBorder="1" applyAlignment="1">
      <alignment vertical="center"/>
    </xf>
    <xf numFmtId="0" fontId="40" fillId="0" borderId="8" xfId="22" applyFont="1" applyBorder="1" applyAlignment="1">
      <alignment horizontal="left" vertical="center"/>
    </xf>
    <xf numFmtId="0" fontId="40" fillId="0" borderId="4" xfId="22" applyFont="1" applyBorder="1" applyAlignment="1">
      <alignment horizontal="left" vertical="center"/>
    </xf>
    <xf numFmtId="0" fontId="40" fillId="0" borderId="3" xfId="22" applyFont="1" applyBorder="1" applyAlignment="1">
      <alignment horizontal="left" vertical="center"/>
    </xf>
    <xf numFmtId="0" fontId="40" fillId="0" borderId="7" xfId="22" applyFont="1" applyBorder="1" applyAlignment="1">
      <alignment horizontal="left" vertical="center"/>
    </xf>
    <xf numFmtId="0" fontId="50" fillId="0" borderId="0" xfId="23">
      <alignment vertical="center"/>
    </xf>
    <xf numFmtId="0" fontId="50" fillId="0" borderId="0" xfId="23" applyAlignment="1">
      <alignment vertical="center" shrinkToFit="1"/>
    </xf>
    <xf numFmtId="0" fontId="50" fillId="0" borderId="0" xfId="23" applyAlignment="1">
      <alignment horizontal="left" vertical="center" shrinkToFit="1"/>
    </xf>
    <xf numFmtId="0" fontId="42" fillId="0" borderId="0" xfId="23" applyFont="1" applyAlignment="1">
      <alignment vertical="center" shrinkToFit="1"/>
    </xf>
    <xf numFmtId="0" fontId="42" fillId="0" borderId="0" xfId="23" applyFont="1" applyAlignment="1">
      <alignment horizontal="left" vertical="center" shrinkToFit="1"/>
    </xf>
    <xf numFmtId="0" fontId="50" fillId="0" borderId="10" xfId="23" applyBorder="1" applyAlignment="1">
      <alignment horizontal="center" vertical="center" textRotation="255" shrinkToFit="1"/>
    </xf>
    <xf numFmtId="0" fontId="50" fillId="0" borderId="7" xfId="23" applyBorder="1" applyAlignment="1">
      <alignment horizontal="center" vertical="center" textRotation="255" shrinkToFit="1"/>
    </xf>
    <xf numFmtId="0" fontId="50" fillId="0" borderId="9" xfId="23" applyBorder="1" applyAlignment="1">
      <alignment horizontal="center" vertical="center" textRotation="255" shrinkToFit="1"/>
    </xf>
    <xf numFmtId="0" fontId="50" fillId="0" borderId="8" xfId="23" applyBorder="1" applyAlignment="1">
      <alignment horizontal="center" vertical="center" textRotation="255" shrinkToFit="1"/>
    </xf>
    <xf numFmtId="0" fontId="50" fillId="0" borderId="0" xfId="23" applyBorder="1" applyAlignment="1">
      <alignment horizontal="center" vertical="center" textRotation="255" shrinkToFit="1"/>
    </xf>
    <xf numFmtId="0" fontId="50" fillId="0" borderId="5" xfId="23" applyBorder="1" applyAlignment="1">
      <alignment horizontal="center" vertical="center" textRotation="255" shrinkToFit="1"/>
    </xf>
    <xf numFmtId="0" fontId="39" fillId="0" borderId="0" xfId="23" applyFont="1" applyAlignment="1">
      <alignment vertical="center" shrinkToFit="1"/>
    </xf>
    <xf numFmtId="0" fontId="53" fillId="0" borderId="0" xfId="24" applyFont="1" applyAlignment="1" applyProtection="1">
      <alignment vertical="center" shrinkToFit="1"/>
    </xf>
    <xf numFmtId="0" fontId="39" fillId="0" borderId="6" xfId="23" applyFont="1" applyBorder="1" applyAlignment="1">
      <alignment vertical="center" shrinkToFit="1"/>
    </xf>
    <xf numFmtId="0" fontId="39" fillId="14" borderId="13" xfId="23" applyFont="1" applyFill="1" applyBorder="1" applyAlignment="1">
      <alignment vertical="center" textRotation="255" shrinkToFit="1"/>
    </xf>
    <xf numFmtId="0" fontId="40" fillId="0" borderId="0" xfId="23" applyFont="1" applyAlignment="1"/>
    <xf numFmtId="58" fontId="40" fillId="0" borderId="0" xfId="23" applyNumberFormat="1" applyFont="1" applyAlignment="1">
      <alignment shrinkToFit="1"/>
    </xf>
    <xf numFmtId="0" fontId="40" fillId="0" borderId="0" xfId="23" applyFont="1" applyAlignment="1">
      <alignment shrinkToFit="1"/>
    </xf>
    <xf numFmtId="0" fontId="44" fillId="0" borderId="0" xfId="23" applyFont="1" applyAlignment="1">
      <alignment shrinkToFit="1"/>
    </xf>
    <xf numFmtId="0" fontId="40" fillId="0" borderId="4" xfId="22" applyFont="1" applyBorder="1" applyAlignment="1">
      <alignment vertical="center"/>
    </xf>
    <xf numFmtId="0" fontId="40" fillId="0" borderId="2" xfId="22" applyFont="1" applyBorder="1" applyAlignment="1">
      <alignment vertical="center"/>
    </xf>
    <xf numFmtId="0" fontId="40" fillId="0" borderId="29" xfId="22" applyFont="1" applyBorder="1" applyAlignment="1">
      <alignment vertical="center"/>
    </xf>
    <xf numFmtId="0" fontId="40" fillId="0" borderId="28" xfId="22" applyFont="1" applyBorder="1" applyAlignment="1">
      <alignment vertical="center"/>
    </xf>
    <xf numFmtId="0" fontId="40" fillId="0" borderId="12" xfId="22" applyFont="1" applyBorder="1" applyAlignment="1">
      <alignment vertical="center"/>
    </xf>
    <xf numFmtId="0" fontId="40" fillId="0" borderId="6" xfId="22" applyFont="1" applyBorder="1" applyAlignment="1">
      <alignment vertical="center"/>
    </xf>
    <xf numFmtId="0" fontId="40" fillId="0" borderId="11" xfId="22" applyFont="1" applyBorder="1" applyAlignment="1">
      <alignment horizontal="center" vertical="center"/>
    </xf>
    <xf numFmtId="0" fontId="40" fillId="0" borderId="13" xfId="22" applyFont="1" applyBorder="1" applyAlignment="1">
      <alignment vertical="center"/>
    </xf>
    <xf numFmtId="0" fontId="49" fillId="0" borderId="13" xfId="22" applyFont="1" applyBorder="1" applyAlignment="1">
      <alignment vertical="center"/>
    </xf>
    <xf numFmtId="0" fontId="39" fillId="0" borderId="6" xfId="22" applyBorder="1" applyAlignment="1">
      <alignment vertical="center"/>
    </xf>
    <xf numFmtId="0" fontId="57" fillId="0" borderId="6" xfId="0" applyFont="1" applyBorder="1">
      <alignment vertical="center"/>
    </xf>
    <xf numFmtId="0" fontId="57" fillId="0" borderId="11" xfId="0" applyFont="1" applyBorder="1">
      <alignment vertical="center"/>
    </xf>
    <xf numFmtId="0" fontId="58" fillId="0" borderId="0" xfId="0" applyFont="1">
      <alignment vertical="center"/>
    </xf>
    <xf numFmtId="0" fontId="32" fillId="0" borderId="12" xfId="0" applyFont="1" applyBorder="1" applyAlignment="1">
      <alignment horizontal="justify" vertical="center" wrapText="1"/>
    </xf>
    <xf numFmtId="0" fontId="40" fillId="0" borderId="2" xfId="22" applyFont="1" applyBorder="1" applyAlignment="1">
      <alignment vertical="top"/>
    </xf>
    <xf numFmtId="0" fontId="40" fillId="0" borderId="3" xfId="22" applyFont="1" applyBorder="1" applyAlignment="1">
      <alignment vertical="top"/>
    </xf>
    <xf numFmtId="0" fontId="39" fillId="0" borderId="6" xfId="22" applyBorder="1" applyAlignment="1">
      <alignment horizontal="center" vertical="center"/>
    </xf>
    <xf numFmtId="0" fontId="15" fillId="0" borderId="11" xfId="0" applyFont="1" applyBorder="1">
      <alignment vertical="center"/>
    </xf>
    <xf numFmtId="0" fontId="15" fillId="12" borderId="37" xfId="0" applyFont="1" applyFill="1" applyBorder="1" applyAlignment="1">
      <alignment horizontal="center" vertical="center"/>
    </xf>
    <xf numFmtId="0" fontId="21" fillId="12" borderId="39" xfId="0" applyFont="1" applyFill="1" applyBorder="1">
      <alignment vertical="center"/>
    </xf>
    <xf numFmtId="0" fontId="21" fillId="0" borderId="40" xfId="0" applyFont="1" applyBorder="1">
      <alignment vertical="center"/>
    </xf>
    <xf numFmtId="0" fontId="21" fillId="12" borderId="41" xfId="0" applyFont="1" applyFill="1" applyBorder="1">
      <alignment vertical="center"/>
    </xf>
    <xf numFmtId="0" fontId="21" fillId="0" borderId="42" xfId="0" applyFont="1" applyBorder="1">
      <alignment vertical="center"/>
    </xf>
    <xf numFmtId="0" fontId="22" fillId="0" borderId="38" xfId="0" applyFont="1" applyBorder="1" applyAlignment="1">
      <alignment vertical="center"/>
    </xf>
    <xf numFmtId="0" fontId="22" fillId="0" borderId="0" xfId="0" applyFont="1" applyBorder="1" applyAlignment="1">
      <alignment vertical="top"/>
    </xf>
    <xf numFmtId="0" fontId="21" fillId="0" borderId="5" xfId="0" applyFont="1" applyBorder="1">
      <alignment vertical="center"/>
    </xf>
    <xf numFmtId="0" fontId="21" fillId="0" borderId="0" xfId="0" applyFont="1" applyBorder="1">
      <alignment vertical="center"/>
    </xf>
    <xf numFmtId="0" fontId="21" fillId="0" borderId="8" xfId="0" applyFont="1" applyBorder="1">
      <alignment vertical="center"/>
    </xf>
    <xf numFmtId="0" fontId="0" fillId="0" borderId="0" xfId="0" applyBorder="1">
      <alignment vertical="center"/>
    </xf>
    <xf numFmtId="0" fontId="0" fillId="0" borderId="8" xfId="0" applyBorder="1">
      <alignment vertical="center"/>
    </xf>
    <xf numFmtId="32" fontId="23" fillId="0" borderId="5" xfId="0" applyNumberFormat="1" applyFont="1" applyBorder="1" applyAlignment="1">
      <alignment vertical="center" shrinkToFit="1"/>
    </xf>
    <xf numFmtId="32" fontId="23" fillId="0" borderId="18" xfId="0" applyNumberFormat="1" applyFont="1" applyBorder="1" applyAlignment="1">
      <alignment vertical="center" shrinkToFit="1"/>
    </xf>
    <xf numFmtId="0" fontId="30" fillId="0" borderId="17" xfId="0" applyFont="1" applyBorder="1" applyAlignment="1">
      <alignment vertical="center"/>
    </xf>
    <xf numFmtId="0" fontId="30" fillId="0" borderId="8" xfId="0" applyFont="1" applyBorder="1" applyAlignment="1">
      <alignment vertical="center"/>
    </xf>
    <xf numFmtId="0" fontId="21" fillId="0" borderId="13" xfId="0" applyFont="1" applyBorder="1" applyAlignment="1">
      <alignment horizontal="center" vertical="center"/>
    </xf>
    <xf numFmtId="0" fontId="16" fillId="0" borderId="4" xfId="0" applyFont="1" applyBorder="1" applyAlignment="1">
      <alignment horizontal="center" vertical="center"/>
    </xf>
    <xf numFmtId="0" fontId="16" fillId="0" borderId="4" xfId="0" applyFont="1" applyBorder="1" applyAlignment="1">
      <alignment horizontal="center" vertical="center"/>
    </xf>
    <xf numFmtId="0" fontId="16" fillId="0" borderId="3" xfId="0" applyFont="1" applyBorder="1" applyAlignment="1">
      <alignment vertical="center" wrapText="1"/>
    </xf>
    <xf numFmtId="0" fontId="16" fillId="0" borderId="7" xfId="0" applyFont="1" applyBorder="1" applyAlignment="1">
      <alignment vertical="center" wrapText="1"/>
    </xf>
    <xf numFmtId="0" fontId="16" fillId="0" borderId="7" xfId="0" applyFont="1" applyBorder="1" applyAlignment="1">
      <alignment vertical="center"/>
    </xf>
    <xf numFmtId="178" fontId="16" fillId="0" borderId="3" xfId="0" applyNumberFormat="1" applyFont="1" applyFill="1" applyBorder="1" applyAlignment="1">
      <alignment vertical="center" wrapText="1"/>
    </xf>
    <xf numFmtId="178" fontId="16" fillId="0" borderId="7" xfId="0" applyNumberFormat="1" applyFont="1" applyFill="1" applyBorder="1" applyAlignment="1">
      <alignment vertical="center" wrapText="1"/>
    </xf>
    <xf numFmtId="178" fontId="14" fillId="0" borderId="7" xfId="0" applyNumberFormat="1" applyFont="1" applyFill="1" applyBorder="1" applyAlignment="1">
      <alignment vertical="center" wrapText="1"/>
    </xf>
    <xf numFmtId="0" fontId="17" fillId="0" borderId="2" xfId="0" applyFont="1" applyBorder="1">
      <alignment vertical="center"/>
    </xf>
    <xf numFmtId="0" fontId="15" fillId="0" borderId="3" xfId="0" applyFont="1" applyBorder="1">
      <alignment vertical="center"/>
    </xf>
    <xf numFmtId="0" fontId="17" fillId="0" borderId="9" xfId="0" applyFont="1" applyBorder="1">
      <alignment vertical="center"/>
    </xf>
    <xf numFmtId="0" fontId="15" fillId="0" borderId="7" xfId="0" applyFont="1" applyBorder="1">
      <alignment vertical="center"/>
    </xf>
    <xf numFmtId="0" fontId="22" fillId="0" borderId="10" xfId="0" applyFont="1" applyBorder="1" applyAlignment="1">
      <alignment vertical="center"/>
    </xf>
    <xf numFmtId="0" fontId="16" fillId="0" borderId="4" xfId="0" applyFont="1" applyBorder="1" applyAlignment="1">
      <alignment horizontal="center" vertical="center"/>
    </xf>
    <xf numFmtId="0" fontId="0" fillId="15" borderId="0" xfId="0" applyFill="1">
      <alignment vertical="center"/>
    </xf>
    <xf numFmtId="0" fontId="0" fillId="15" borderId="13" xfId="0" applyFill="1" applyBorder="1">
      <alignment vertical="center"/>
    </xf>
    <xf numFmtId="0" fontId="32" fillId="15" borderId="13" xfId="0" applyFont="1" applyFill="1" applyBorder="1" applyAlignment="1">
      <alignment horizontal="justify" vertical="center" wrapText="1"/>
    </xf>
    <xf numFmtId="0" fontId="0" fillId="15" borderId="0" xfId="0" applyFill="1" applyAlignment="1">
      <alignment horizontal="center" vertical="center"/>
    </xf>
    <xf numFmtId="0" fontId="32" fillId="15" borderId="12" xfId="0" applyFont="1" applyFill="1" applyBorder="1" applyAlignment="1">
      <alignment horizontal="justify" vertical="center" wrapText="1"/>
    </xf>
    <xf numFmtId="0" fontId="15" fillId="15" borderId="12" xfId="0" applyFont="1" applyFill="1" applyBorder="1">
      <alignment vertical="center"/>
    </xf>
    <xf numFmtId="0" fontId="15" fillId="15" borderId="0" xfId="0" applyFont="1" applyFill="1">
      <alignment vertical="center"/>
    </xf>
    <xf numFmtId="0" fontId="0" fillId="15" borderId="0" xfId="0" applyFill="1" applyAlignment="1">
      <alignment horizontal="left" vertical="center" wrapText="1"/>
    </xf>
    <xf numFmtId="0" fontId="0" fillId="13" borderId="13" xfId="0" applyFill="1" applyBorder="1" applyProtection="1">
      <alignment vertical="center"/>
      <protection locked="0"/>
    </xf>
    <xf numFmtId="0" fontId="0" fillId="13" borderId="13" xfId="0" applyFill="1" applyBorder="1" applyAlignment="1" applyProtection="1">
      <alignment horizontal="center" vertical="center"/>
      <protection locked="0"/>
    </xf>
    <xf numFmtId="0" fontId="22" fillId="0" borderId="7" xfId="0" applyFont="1" applyBorder="1" applyAlignment="1">
      <alignment vertical="center"/>
    </xf>
    <xf numFmtId="20" fontId="42" fillId="0" borderId="6" xfId="23" applyNumberFormat="1" applyFont="1" applyBorder="1" applyAlignment="1">
      <alignment horizontal="center" vertical="center" shrinkToFit="1"/>
    </xf>
    <xf numFmtId="178" fontId="0" fillId="15" borderId="13" xfId="0" applyNumberFormat="1" applyFill="1" applyBorder="1" applyProtection="1">
      <alignment vertical="center"/>
    </xf>
    <xf numFmtId="0" fontId="0" fillId="13" borderId="13" xfId="0" applyFill="1" applyBorder="1" applyAlignment="1" applyProtection="1">
      <alignment vertical="center" wrapText="1"/>
      <protection locked="0"/>
    </xf>
    <xf numFmtId="0" fontId="40" fillId="0" borderId="0" xfId="22" applyFont="1" applyFill="1" applyBorder="1" applyAlignment="1">
      <alignment horizontal="left" vertical="center"/>
    </xf>
    <xf numFmtId="0" fontId="40" fillId="0" borderId="0" xfId="22" applyFont="1" applyFill="1" applyAlignment="1">
      <alignment vertical="center"/>
    </xf>
    <xf numFmtId="0" fontId="0" fillId="13" borderId="13" xfId="0" applyFill="1" applyBorder="1" applyAlignment="1" applyProtection="1">
      <alignment horizontal="left" vertical="center" wrapText="1"/>
      <protection locked="0"/>
    </xf>
    <xf numFmtId="0" fontId="29" fillId="15" borderId="0" xfId="0" applyFont="1" applyFill="1" applyAlignment="1">
      <alignment horizontal="left" vertical="center"/>
    </xf>
    <xf numFmtId="0" fontId="29" fillId="15" borderId="8" xfId="0" applyFont="1" applyFill="1" applyBorder="1" applyAlignment="1">
      <alignment horizontal="left" vertical="center"/>
    </xf>
    <xf numFmtId="0" fontId="0" fillId="15" borderId="0" xfId="0" applyFill="1" applyAlignment="1">
      <alignment horizontal="left" vertical="center" wrapText="1"/>
    </xf>
    <xf numFmtId="0" fontId="16" fillId="0" borderId="9"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7" xfId="0" applyFont="1" applyBorder="1" applyAlignment="1">
      <alignment horizontal="center" vertical="center"/>
    </xf>
    <xf numFmtId="178" fontId="16" fillId="0" borderId="3" xfId="0" applyNumberFormat="1" applyFont="1" applyFill="1" applyBorder="1" applyAlignment="1">
      <alignment horizontal="center" vertical="center" wrapText="1"/>
    </xf>
    <xf numFmtId="178" fontId="16" fillId="0" borderId="2" xfId="0" applyNumberFormat="1" applyFont="1" applyBorder="1" applyAlignment="1">
      <alignment horizontal="center" vertical="center"/>
    </xf>
    <xf numFmtId="178" fontId="16" fillId="0" borderId="3" xfId="0" applyNumberFormat="1" applyFont="1" applyBorder="1" applyAlignment="1">
      <alignment horizontal="center" vertical="center"/>
    </xf>
    <xf numFmtId="38" fontId="16" fillId="0" borderId="3" xfId="21" applyFont="1" applyBorder="1" applyAlignment="1">
      <alignment horizontal="center" vertical="center"/>
    </xf>
    <xf numFmtId="0" fontId="14" fillId="0" borderId="9" xfId="0" applyFont="1" applyBorder="1" applyAlignment="1">
      <alignment horizontal="left" vertical="top" wrapText="1"/>
    </xf>
    <xf numFmtId="0" fontId="14" fillId="0" borderId="7"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5" fillId="0" borderId="9" xfId="0" applyFont="1" applyBorder="1" applyAlignment="1">
      <alignment horizontal="left" vertical="top" wrapText="1"/>
    </xf>
    <xf numFmtId="0" fontId="15" fillId="0" borderId="7" xfId="0" applyFont="1" applyBorder="1" applyAlignment="1">
      <alignment horizontal="left" vertical="top" wrapText="1"/>
    </xf>
    <xf numFmtId="0" fontId="15" fillId="0" borderId="10" xfId="0" applyFont="1" applyBorder="1" applyAlignment="1">
      <alignment horizontal="left" vertical="top" wrapText="1"/>
    </xf>
    <xf numFmtId="0" fontId="17" fillId="0" borderId="5" xfId="0" applyFont="1" applyBorder="1" applyAlignment="1">
      <alignment horizontal="left" vertical="top" wrapText="1"/>
    </xf>
    <xf numFmtId="0" fontId="17" fillId="0" borderId="0" xfId="0" applyFont="1" applyAlignment="1">
      <alignment horizontal="left" vertical="top" wrapText="1"/>
    </xf>
    <xf numFmtId="0" fontId="17" fillId="0" borderId="8" xfId="0" applyFont="1" applyBorder="1" applyAlignment="1">
      <alignment horizontal="left" vertical="top" wrapText="1"/>
    </xf>
    <xf numFmtId="0" fontId="17" fillId="0" borderId="10" xfId="0" applyFont="1" applyBorder="1" applyAlignment="1">
      <alignment horizontal="left" vertical="top" wrapText="1"/>
    </xf>
    <xf numFmtId="0" fontId="17" fillId="0" borderId="14" xfId="0" applyFont="1" applyBorder="1" applyAlignment="1">
      <alignment horizontal="left" vertical="top" wrapText="1"/>
    </xf>
    <xf numFmtId="0" fontId="17" fillId="0" borderId="9" xfId="0" applyFont="1" applyBorder="1" applyAlignment="1">
      <alignment horizontal="left" vertical="top" wrapText="1"/>
    </xf>
    <xf numFmtId="0" fontId="15" fillId="0" borderId="2" xfId="0" applyFont="1" applyBorder="1" applyAlignment="1">
      <alignment horizontal="center" vertical="top" wrapText="1"/>
    </xf>
    <xf numFmtId="0" fontId="15" fillId="0" borderId="3" xfId="0" applyFont="1" applyBorder="1" applyAlignment="1">
      <alignment horizontal="center" vertical="top" wrapText="1"/>
    </xf>
    <xf numFmtId="0" fontId="17" fillId="0" borderId="5" xfId="0" applyFont="1" applyBorder="1" applyAlignment="1">
      <alignment horizontal="left" vertical="top"/>
    </xf>
    <xf numFmtId="0" fontId="17" fillId="0" borderId="0" xfId="0" applyFont="1" applyAlignment="1">
      <alignment horizontal="left" vertical="top"/>
    </xf>
    <xf numFmtId="0" fontId="17" fillId="0" borderId="8" xfId="0" applyFont="1" applyBorder="1" applyAlignment="1">
      <alignment horizontal="left" vertical="top"/>
    </xf>
    <xf numFmtId="0" fontId="16" fillId="0" borderId="12" xfId="0" applyFont="1" applyBorder="1" applyAlignment="1">
      <alignment horizontal="center" vertical="center"/>
    </xf>
    <xf numFmtId="0" fontId="16" fillId="0" borderId="6" xfId="0" applyFont="1" applyBorder="1" applyAlignment="1">
      <alignment horizontal="center" vertical="center"/>
    </xf>
    <xf numFmtId="0" fontId="16" fillId="0" borderId="11"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0"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6" fillId="0" borderId="13" xfId="0" applyFont="1" applyBorder="1" applyAlignment="1">
      <alignment horizontal="center" vertical="center"/>
    </xf>
    <xf numFmtId="0" fontId="9" fillId="0" borderId="3" xfId="0" applyFont="1" applyBorder="1" applyAlignment="1">
      <alignment horizontal="left" vertical="top"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9" xfId="0" applyFont="1" applyBorder="1" applyAlignment="1">
      <alignment horizontal="center" vertical="center"/>
    </xf>
    <xf numFmtId="0" fontId="22" fillId="0" borderId="7"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Alignment="1">
      <alignment horizontal="center" vertical="center"/>
    </xf>
    <xf numFmtId="0" fontId="22" fillId="0" borderId="4" xfId="0" applyFont="1" applyBorder="1" applyAlignment="1">
      <alignment horizontal="center" vertical="center"/>
    </xf>
    <xf numFmtId="0" fontId="22" fillId="0" borderId="10" xfId="0" applyFont="1" applyBorder="1" applyAlignment="1">
      <alignment horizontal="center" vertical="center"/>
    </xf>
    <xf numFmtId="0" fontId="22" fillId="0" borderId="8" xfId="0" applyFont="1" applyBorder="1" applyAlignment="1">
      <alignment horizontal="center" vertical="center"/>
    </xf>
    <xf numFmtId="0" fontId="19" fillId="0" borderId="0" xfId="0" applyFont="1" applyAlignment="1">
      <alignment horizontal="lef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4" fillId="0" borderId="12" xfId="0" applyFont="1" applyBorder="1" applyAlignment="1">
      <alignment horizontal="right" vertical="center" shrinkToFit="1"/>
    </xf>
    <xf numFmtId="0" fontId="14" fillId="0" borderId="6" xfId="0" applyFont="1" applyBorder="1" applyAlignment="1">
      <alignment horizontal="right" vertical="center" shrinkToFit="1"/>
    </xf>
    <xf numFmtId="0" fontId="14" fillId="0" borderId="6" xfId="0" applyFont="1" applyBorder="1" applyAlignment="1">
      <alignment horizontal="center" vertical="center" shrinkToFit="1"/>
    </xf>
    <xf numFmtId="0" fontId="14" fillId="0" borderId="11" xfId="0" applyFont="1" applyBorder="1" applyAlignment="1">
      <alignment horizontal="center" vertical="center" shrinkToFit="1"/>
    </xf>
    <xf numFmtId="0" fontId="17" fillId="0" borderId="12" xfId="0" applyFont="1" applyBorder="1" applyAlignment="1">
      <alignment horizontal="right" vertical="center" shrinkToFit="1"/>
    </xf>
    <xf numFmtId="0" fontId="17" fillId="0" borderId="6" xfId="0" applyFont="1" applyBorder="1" applyAlignment="1">
      <alignment horizontal="right" vertical="center" shrinkToFit="1"/>
    </xf>
    <xf numFmtId="0" fontId="16" fillId="0" borderId="5" xfId="0" applyFont="1" applyBorder="1" applyAlignment="1">
      <alignment horizontal="left" vertical="top" wrapText="1"/>
    </xf>
    <xf numFmtId="0" fontId="16" fillId="0" borderId="0" xfId="0" applyFont="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7" xfId="0" applyFont="1" applyBorder="1" applyAlignment="1">
      <alignment horizontal="left" vertical="top" wrapText="1"/>
    </xf>
    <xf numFmtId="0" fontId="16" fillId="0" borderId="10" xfId="0" applyFont="1" applyBorder="1" applyAlignment="1">
      <alignment horizontal="left" vertical="top" wrapText="1"/>
    </xf>
    <xf numFmtId="0" fontId="17" fillId="0" borderId="2" xfId="0" applyFont="1" applyBorder="1" applyAlignment="1">
      <alignment horizontal="left" vertical="top"/>
    </xf>
    <xf numFmtId="0" fontId="17" fillId="0" borderId="3" xfId="0" applyFont="1" applyBorder="1" applyAlignment="1">
      <alignment horizontal="left" vertical="top"/>
    </xf>
    <xf numFmtId="0" fontId="17" fillId="0" borderId="4" xfId="0" applyFont="1" applyBorder="1" applyAlignment="1">
      <alignment horizontal="left" vertical="top"/>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16" fillId="0" borderId="2" xfId="0" applyFont="1" applyBorder="1" applyAlignment="1">
      <alignment horizontal="left" vertical="top"/>
    </xf>
    <xf numFmtId="0" fontId="16" fillId="0" borderId="3" xfId="0" applyFont="1" applyBorder="1" applyAlignment="1">
      <alignment horizontal="left" vertical="top"/>
    </xf>
    <xf numFmtId="0" fontId="16" fillId="0" borderId="4" xfId="0" applyFont="1" applyBorder="1" applyAlignment="1">
      <alignment horizontal="left" vertical="top"/>
    </xf>
    <xf numFmtId="0" fontId="14" fillId="0" borderId="5" xfId="0" applyFont="1" applyBorder="1" applyAlignment="1">
      <alignment horizontal="center" vertical="top" wrapText="1"/>
    </xf>
    <xf numFmtId="0" fontId="14" fillId="0" borderId="0" xfId="0" applyFont="1" applyAlignment="1">
      <alignment horizontal="center" vertical="top" wrapText="1"/>
    </xf>
    <xf numFmtId="0" fontId="14" fillId="0" borderId="8" xfId="0" applyFont="1" applyBorder="1" applyAlignment="1">
      <alignment horizontal="center" vertical="top" wrapText="1"/>
    </xf>
    <xf numFmtId="0" fontId="14" fillId="0" borderId="9" xfId="0" applyFont="1" applyBorder="1" applyAlignment="1">
      <alignment horizontal="center" vertical="top" wrapText="1"/>
    </xf>
    <xf numFmtId="0" fontId="14" fillId="0" borderId="7" xfId="0" applyFont="1" applyBorder="1" applyAlignment="1">
      <alignment horizontal="center" vertical="top" wrapText="1"/>
    </xf>
    <xf numFmtId="0" fontId="14" fillId="0" borderId="10" xfId="0" applyFont="1" applyBorder="1" applyAlignment="1">
      <alignment horizontal="center" vertical="top" wrapText="1"/>
    </xf>
    <xf numFmtId="0" fontId="16" fillId="0" borderId="7" xfId="0" applyFont="1" applyBorder="1" applyAlignment="1">
      <alignment horizontal="right" vertical="center" indent="1"/>
    </xf>
    <xf numFmtId="0" fontId="19" fillId="0" borderId="0" xfId="0" applyFont="1" applyAlignment="1">
      <alignment horizontal="right" vertical="center"/>
    </xf>
    <xf numFmtId="0" fontId="15" fillId="0" borderId="9" xfId="0" applyFont="1" applyBorder="1" applyAlignment="1">
      <alignment horizontal="center" vertical="top"/>
    </xf>
    <xf numFmtId="0" fontId="15" fillId="0" borderId="7" xfId="0" applyFont="1" applyBorder="1" applyAlignment="1">
      <alignment horizontal="center" vertical="top"/>
    </xf>
    <xf numFmtId="0" fontId="15" fillId="0" borderId="10" xfId="0" applyFont="1" applyBorder="1" applyAlignment="1">
      <alignment horizontal="center" vertical="top"/>
    </xf>
    <xf numFmtId="0" fontId="17" fillId="0" borderId="6" xfId="0" applyFont="1" applyBorder="1" applyAlignment="1">
      <alignment horizontal="center" vertical="center" shrinkToFit="1"/>
    </xf>
    <xf numFmtId="0" fontId="20" fillId="0" borderId="0" xfId="0" applyFont="1" applyAlignment="1">
      <alignment horizontal="center" vertical="center"/>
    </xf>
    <xf numFmtId="0" fontId="16" fillId="0" borderId="10" xfId="0" applyFont="1" applyBorder="1" applyAlignment="1">
      <alignment horizontal="center" vertical="center"/>
    </xf>
    <xf numFmtId="0" fontId="17" fillId="0" borderId="3" xfId="0" applyFont="1" applyBorder="1" applyAlignment="1">
      <alignment horizontal="left" vertical="top"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9" xfId="0" applyFont="1" applyBorder="1" applyAlignment="1">
      <alignment horizontal="center" vertical="center"/>
    </xf>
    <xf numFmtId="0" fontId="16" fillId="0" borderId="13" xfId="0" applyFont="1" applyBorder="1" applyAlignment="1">
      <alignment horizontal="left" vertical="top" wrapText="1"/>
    </xf>
    <xf numFmtId="0" fontId="16" fillId="0" borderId="6" xfId="0" applyFont="1" applyBorder="1" applyAlignment="1">
      <alignment horizontal="left" vertical="center"/>
    </xf>
    <xf numFmtId="0" fontId="16" fillId="0" borderId="11" xfId="0" applyFont="1" applyBorder="1" applyAlignment="1">
      <alignment horizontal="left" vertical="center"/>
    </xf>
    <xf numFmtId="0" fontId="16" fillId="0" borderId="8"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178" fontId="16" fillId="0" borderId="6" xfId="0" applyNumberFormat="1" applyFont="1" applyBorder="1" applyAlignment="1">
      <alignment horizontal="center" vertical="center"/>
    </xf>
    <xf numFmtId="178" fontId="16" fillId="0" borderId="11" xfId="0" applyNumberFormat="1" applyFont="1" applyBorder="1" applyAlignment="1">
      <alignment horizontal="center" vertical="center"/>
    </xf>
    <xf numFmtId="0" fontId="16" fillId="0" borderId="12" xfId="0" applyFont="1" applyBorder="1" applyAlignment="1">
      <alignment horizontal="center" vertical="top"/>
    </xf>
    <xf numFmtId="0" fontId="16" fillId="0" borderId="6" xfId="0" applyFont="1" applyBorder="1" applyAlignment="1">
      <alignment horizontal="center" vertical="top"/>
    </xf>
    <xf numFmtId="0" fontId="16" fillId="0" borderId="11" xfId="0" applyFont="1" applyBorder="1" applyAlignment="1">
      <alignment horizontal="center" vertical="top"/>
    </xf>
    <xf numFmtId="0" fontId="16" fillId="0" borderId="9" xfId="0" applyFont="1" applyBorder="1" applyAlignment="1">
      <alignment horizontal="right" vertical="center"/>
    </xf>
    <xf numFmtId="0" fontId="16" fillId="0" borderId="7" xfId="0" applyFont="1" applyBorder="1" applyAlignment="1">
      <alignment horizontal="right" vertical="center"/>
    </xf>
    <xf numFmtId="0" fontId="16" fillId="0" borderId="12" xfId="0" applyFont="1" applyBorder="1" applyAlignment="1">
      <alignment horizontal="center" vertical="top" wrapText="1" shrinkToFit="1"/>
    </xf>
    <xf numFmtId="0" fontId="16" fillId="0" borderId="6" xfId="0" applyFont="1" applyBorder="1" applyAlignment="1">
      <alignment horizontal="center" vertical="top" wrapText="1" shrinkToFit="1"/>
    </xf>
    <xf numFmtId="0" fontId="16" fillId="0" borderId="6" xfId="0" applyFont="1" applyBorder="1" applyAlignment="1">
      <alignment horizontal="left" vertical="top" wrapText="1" shrinkToFit="1"/>
    </xf>
    <xf numFmtId="0" fontId="17" fillId="0" borderId="3" xfId="0" applyFont="1" applyBorder="1" applyAlignment="1">
      <alignment horizontal="center"/>
    </xf>
    <xf numFmtId="0" fontId="17" fillId="0" borderId="4" xfId="0" applyFont="1" applyBorder="1" applyAlignment="1">
      <alignment horizontal="center"/>
    </xf>
    <xf numFmtId="14" fontId="16" fillId="0" borderId="6" xfId="0" applyNumberFormat="1" applyFont="1" applyBorder="1" applyAlignment="1">
      <alignment horizontal="center" vertical="top" shrinkToFit="1"/>
    </xf>
    <xf numFmtId="14" fontId="16" fillId="0" borderId="11" xfId="0" applyNumberFormat="1" applyFont="1" applyBorder="1" applyAlignment="1">
      <alignment horizontal="center" vertical="top" shrinkToFit="1"/>
    </xf>
    <xf numFmtId="0" fontId="16" fillId="0" borderId="6" xfId="0" applyFont="1" applyBorder="1" applyAlignment="1">
      <alignment horizontal="center" vertical="top" shrinkToFit="1"/>
    </xf>
    <xf numFmtId="0" fontId="22" fillId="0" borderId="2" xfId="0" applyFont="1" applyBorder="1" applyAlignment="1">
      <alignment horizontal="left" vertical="center" wrapText="1"/>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0" xfId="0" applyFont="1" applyAlignment="1">
      <alignment horizontal="left" vertical="center" wrapText="1"/>
    </xf>
    <xf numFmtId="0" fontId="22" fillId="0" borderId="8" xfId="0" applyFont="1" applyBorder="1" applyAlignment="1">
      <alignment horizontal="left" vertical="center" wrapText="1"/>
    </xf>
    <xf numFmtId="0" fontId="22" fillId="0" borderId="9" xfId="0" applyFont="1" applyBorder="1" applyAlignment="1">
      <alignment horizontal="left" vertical="center" wrapText="1"/>
    </xf>
    <xf numFmtId="0" fontId="22" fillId="0" borderId="7" xfId="0" applyFont="1" applyBorder="1" applyAlignment="1">
      <alignment horizontal="left" vertical="center" wrapText="1"/>
    </xf>
    <xf numFmtId="0" fontId="22" fillId="0" borderId="10" xfId="0" applyFont="1" applyBorder="1" applyAlignment="1">
      <alignment horizontal="left" vertical="center" wrapText="1"/>
    </xf>
    <xf numFmtId="0" fontId="22" fillId="0" borderId="2" xfId="0" applyFont="1" applyBorder="1" applyAlignment="1">
      <alignment horizontal="left" vertical="top" wrapText="1"/>
    </xf>
    <xf numFmtId="0" fontId="23" fillId="0" borderId="3" xfId="0" applyFont="1" applyBorder="1" applyAlignment="1">
      <alignment horizontal="left" vertical="top" wrapText="1"/>
    </xf>
    <xf numFmtId="0" fontId="23" fillId="0" borderId="4" xfId="0" applyFont="1" applyBorder="1" applyAlignment="1">
      <alignment horizontal="left" vertical="top" wrapText="1"/>
    </xf>
    <xf numFmtId="0" fontId="22" fillId="0" borderId="5" xfId="0" applyFont="1" applyBorder="1" applyAlignment="1">
      <alignment horizontal="left" vertical="top" wrapText="1"/>
    </xf>
    <xf numFmtId="0" fontId="22" fillId="0" borderId="0" xfId="0" applyFont="1" applyAlignment="1">
      <alignment horizontal="left" vertical="top"/>
    </xf>
    <xf numFmtId="0" fontId="22" fillId="0" borderId="8" xfId="0" applyFont="1" applyBorder="1" applyAlignment="1">
      <alignment horizontal="left" vertical="top"/>
    </xf>
    <xf numFmtId="0" fontId="22" fillId="0" borderId="5" xfId="0" applyFont="1" applyBorder="1" applyAlignment="1">
      <alignment horizontal="left" vertical="top"/>
    </xf>
    <xf numFmtId="0" fontId="22" fillId="0" borderId="9" xfId="0" applyFont="1" applyBorder="1" applyAlignment="1">
      <alignment horizontal="left" vertical="top"/>
    </xf>
    <xf numFmtId="0" fontId="22" fillId="0" borderId="7" xfId="0" applyFont="1" applyBorder="1" applyAlignment="1">
      <alignment horizontal="left" vertical="top"/>
    </xf>
    <xf numFmtId="0" fontId="22" fillId="0" borderId="10" xfId="0" applyFont="1" applyBorder="1" applyAlignment="1">
      <alignment horizontal="left" vertical="top"/>
    </xf>
    <xf numFmtId="0" fontId="23" fillId="0" borderId="5" xfId="0" applyFont="1" applyBorder="1" applyAlignment="1">
      <alignment horizontal="left" vertical="top" wrapText="1"/>
    </xf>
    <xf numFmtId="0" fontId="23" fillId="0" borderId="0" xfId="0" applyFont="1" applyAlignment="1">
      <alignment horizontal="left" vertical="top" wrapText="1"/>
    </xf>
    <xf numFmtId="0" fontId="23" fillId="0" borderId="8" xfId="0" applyFont="1" applyBorder="1" applyAlignment="1">
      <alignment horizontal="left" vertical="top" wrapText="1"/>
    </xf>
    <xf numFmtId="0" fontId="23" fillId="0" borderId="9" xfId="0" applyFont="1" applyBorder="1" applyAlignment="1">
      <alignment horizontal="left" vertical="top" wrapText="1"/>
    </xf>
    <xf numFmtId="0" fontId="23" fillId="0" borderId="7" xfId="0" applyFont="1" applyBorder="1" applyAlignment="1">
      <alignment horizontal="left" vertical="top" wrapText="1"/>
    </xf>
    <xf numFmtId="0" fontId="23" fillId="0" borderId="10" xfId="0" applyFont="1" applyBorder="1" applyAlignment="1">
      <alignment horizontal="left" vertical="top" wrapText="1"/>
    </xf>
    <xf numFmtId="0" fontId="22" fillId="0" borderId="13" xfId="0" applyFont="1" applyBorder="1" applyAlignment="1">
      <alignment horizontal="left" vertical="center" wrapText="1"/>
    </xf>
    <xf numFmtId="0" fontId="22" fillId="0" borderId="12" xfId="0" applyFont="1" applyBorder="1" applyAlignment="1">
      <alignment horizontal="center" vertical="center"/>
    </xf>
    <xf numFmtId="0" fontId="22" fillId="0" borderId="6" xfId="0" applyFont="1" applyBorder="1" applyAlignment="1">
      <alignment horizontal="center" vertical="center"/>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10" xfId="0" applyFont="1" applyBorder="1" applyAlignment="1">
      <alignment horizontal="center" vertic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9" xfId="0" applyFont="1" applyBorder="1" applyAlignment="1">
      <alignment horizontal="center" vertical="center"/>
    </xf>
    <xf numFmtId="0" fontId="24" fillId="0" borderId="7" xfId="0" applyFont="1" applyBorder="1" applyAlignment="1">
      <alignment horizontal="center" vertical="center"/>
    </xf>
    <xf numFmtId="0" fontId="24" fillId="0" borderId="10" xfId="0" applyFont="1" applyBorder="1" applyAlignment="1">
      <alignment horizontal="center" vertical="center"/>
    </xf>
    <xf numFmtId="0" fontId="22" fillId="0" borderId="13" xfId="0" applyFont="1" applyBorder="1" applyAlignment="1">
      <alignment horizontal="center" vertical="center" shrinkToFit="1"/>
    </xf>
    <xf numFmtId="0" fontId="22" fillId="0" borderId="5" xfId="0" applyFont="1" applyBorder="1" applyAlignment="1">
      <alignment horizontal="left" vertical="center"/>
    </xf>
    <xf numFmtId="0" fontId="22" fillId="0" borderId="0" xfId="0" applyFont="1" applyAlignment="1">
      <alignment horizontal="lef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2" fillId="0" borderId="7" xfId="0" applyFont="1" applyBorder="1" applyAlignment="1">
      <alignment horizontal="left" vertical="center"/>
    </xf>
    <xf numFmtId="0" fontId="22" fillId="0" borderId="10" xfId="0" applyFont="1" applyBorder="1" applyAlignment="1">
      <alignment horizontal="left" vertical="center"/>
    </xf>
    <xf numFmtId="49" fontId="26" fillId="0" borderId="5" xfId="0" applyNumberFormat="1" applyFont="1" applyBorder="1" applyAlignment="1">
      <alignment horizontal="center" vertical="center"/>
    </xf>
    <xf numFmtId="49" fontId="26" fillId="0" borderId="0" xfId="0" applyNumberFormat="1" applyFont="1" applyAlignment="1">
      <alignment horizontal="center" vertical="center"/>
    </xf>
    <xf numFmtId="49" fontId="26" fillId="0" borderId="8" xfId="0" applyNumberFormat="1" applyFont="1" applyBorder="1" applyAlignment="1">
      <alignment horizontal="center" vertical="center"/>
    </xf>
    <xf numFmtId="0" fontId="26" fillId="0" borderId="5" xfId="0" applyFont="1" applyBorder="1" applyAlignment="1">
      <alignment horizontal="left" vertical="top" wrapText="1"/>
    </xf>
    <xf numFmtId="0" fontId="26" fillId="0" borderId="0" xfId="0" applyFont="1" applyAlignment="1">
      <alignment horizontal="left" vertical="top" wrapText="1"/>
    </xf>
    <xf numFmtId="0" fontId="26" fillId="0" borderId="8" xfId="0" applyFont="1" applyBorder="1" applyAlignment="1">
      <alignment horizontal="left" vertical="top"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32" fontId="26" fillId="0" borderId="5" xfId="0" applyNumberFormat="1" applyFont="1" applyBorder="1" applyAlignment="1">
      <alignment horizontal="center" vertical="center"/>
    </xf>
    <xf numFmtId="0" fontId="26" fillId="0" borderId="0" xfId="0" applyFont="1" applyAlignment="1">
      <alignment horizontal="center" vertical="center"/>
    </xf>
    <xf numFmtId="0" fontId="26" fillId="0" borderId="8" xfId="0" applyFont="1" applyBorder="1" applyAlignment="1">
      <alignment horizontal="center" vertical="center"/>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8" xfId="0" applyFont="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right" vertical="center"/>
    </xf>
    <xf numFmtId="0" fontId="27" fillId="0" borderId="0" xfId="0" applyFont="1" applyAlignment="1">
      <alignment horizontal="center" vertical="center"/>
    </xf>
    <xf numFmtId="0" fontId="22" fillId="0" borderId="12" xfId="0" applyFont="1" applyBorder="1" applyAlignment="1">
      <alignment horizontal="left" vertical="center" shrinkToFit="1"/>
    </xf>
    <xf numFmtId="0" fontId="22" fillId="0" borderId="6" xfId="0" applyFont="1" applyBorder="1" applyAlignment="1">
      <alignment horizontal="left" vertical="center" shrinkToFi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9" xfId="0" applyFont="1" applyBorder="1" applyAlignment="1">
      <alignment horizontal="center" vertical="center"/>
    </xf>
    <xf numFmtId="0" fontId="21" fillId="0" borderId="7" xfId="0" applyFont="1" applyBorder="1" applyAlignment="1">
      <alignment horizontal="center" vertical="center"/>
    </xf>
    <xf numFmtId="0" fontId="21" fillId="0" borderId="4" xfId="0" applyFont="1" applyBorder="1" applyAlignment="1">
      <alignment horizontal="center" vertical="center"/>
    </xf>
    <xf numFmtId="178" fontId="22" fillId="0" borderId="6" xfId="0" applyNumberFormat="1" applyFont="1" applyBorder="1" applyAlignment="1">
      <alignment horizontal="center" vertical="center"/>
    </xf>
    <xf numFmtId="178" fontId="22" fillId="0" borderId="11" xfId="0" applyNumberFormat="1" applyFont="1" applyBorder="1" applyAlignment="1">
      <alignment horizontal="center" vertical="center"/>
    </xf>
    <xf numFmtId="0" fontId="22" fillId="0" borderId="3" xfId="0" applyFont="1" applyBorder="1" applyAlignment="1">
      <alignment horizontal="left" vertical="center"/>
    </xf>
    <xf numFmtId="0" fontId="22" fillId="0" borderId="12" xfId="0" applyFont="1" applyBorder="1" applyAlignment="1">
      <alignment horizontal="right" vertical="center" shrinkToFit="1"/>
    </xf>
    <xf numFmtId="0" fontId="22" fillId="0" borderId="6" xfId="0" applyFont="1" applyBorder="1" applyAlignment="1">
      <alignment horizontal="right" vertical="center" shrinkToFit="1"/>
    </xf>
    <xf numFmtId="0" fontId="21" fillId="0" borderId="10" xfId="0" applyFont="1" applyBorder="1" applyAlignment="1">
      <alignment horizontal="center" vertical="center"/>
    </xf>
    <xf numFmtId="0" fontId="23" fillId="0" borderId="3" xfId="0" applyFont="1" applyBorder="1" applyAlignment="1">
      <alignment horizontal="center"/>
    </xf>
    <xf numFmtId="0" fontId="23" fillId="0" borderId="4" xfId="0" applyFont="1" applyBorder="1" applyAlignment="1">
      <alignment horizontal="center"/>
    </xf>
    <xf numFmtId="0" fontId="22" fillId="0" borderId="9" xfId="0" applyFont="1" applyBorder="1" applyAlignment="1">
      <alignment horizontal="right" vertical="center"/>
    </xf>
    <xf numFmtId="0" fontId="22" fillId="0" borderId="7" xfId="0" applyFont="1" applyBorder="1" applyAlignment="1">
      <alignment horizontal="right" vertical="center"/>
    </xf>
    <xf numFmtId="0" fontId="23" fillId="0" borderId="9"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0" xfId="0" applyFont="1" applyBorder="1" applyAlignment="1">
      <alignment horizontal="left" vertical="top" wrapText="1"/>
    </xf>
    <xf numFmtId="0" fontId="22" fillId="0" borderId="8" xfId="0" applyFont="1" applyBorder="1" applyAlignment="1">
      <alignment horizontal="left" vertical="top" wrapText="1"/>
    </xf>
    <xf numFmtId="0" fontId="22" fillId="0" borderId="9" xfId="0" applyFont="1" applyBorder="1" applyAlignment="1">
      <alignment horizontal="left" vertical="top" wrapText="1"/>
    </xf>
    <xf numFmtId="0" fontId="22" fillId="0" borderId="7" xfId="0" applyFont="1" applyBorder="1" applyAlignment="1">
      <alignment horizontal="left" vertical="top" wrapText="1"/>
    </xf>
    <xf numFmtId="0" fontId="22" fillId="0" borderId="10" xfId="0" applyFont="1" applyBorder="1" applyAlignment="1">
      <alignment horizontal="left" vertical="top" wrapText="1"/>
    </xf>
    <xf numFmtId="178" fontId="22" fillId="0" borderId="2" xfId="0" applyNumberFormat="1" applyFont="1" applyBorder="1" applyAlignment="1">
      <alignment horizontal="center" vertical="center"/>
    </xf>
    <xf numFmtId="178" fontId="22" fillId="0" borderId="3" xfId="0" applyNumberFormat="1" applyFont="1" applyBorder="1" applyAlignment="1">
      <alignment horizontal="center" vertical="center"/>
    </xf>
    <xf numFmtId="176" fontId="22" fillId="0" borderId="2" xfId="0" applyNumberFormat="1" applyFont="1" applyBorder="1" applyAlignment="1">
      <alignment horizontal="center" vertical="center"/>
    </xf>
    <xf numFmtId="176" fontId="22" fillId="0" borderId="3" xfId="0" applyNumberFormat="1"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10" xfId="0" applyFont="1" applyBorder="1" applyAlignment="1">
      <alignment horizontal="center" vertical="center"/>
    </xf>
    <xf numFmtId="0" fontId="22" fillId="0" borderId="0" xfId="0" applyFont="1" applyAlignment="1">
      <alignment horizontal="left" vertical="top" wrapText="1"/>
    </xf>
    <xf numFmtId="176" fontId="22" fillId="0" borderId="7" xfId="0" applyNumberFormat="1" applyFont="1" applyBorder="1" applyAlignment="1">
      <alignment horizontal="center" vertical="center"/>
    </xf>
    <xf numFmtId="0" fontId="23" fillId="0" borderId="3" xfId="0" applyFont="1" applyBorder="1" applyAlignment="1">
      <alignment horizontal="center" vertical="center" shrinkToFit="1"/>
    </xf>
    <xf numFmtId="0" fontId="23" fillId="0" borderId="7" xfId="0" applyFont="1" applyBorder="1" applyAlignment="1">
      <alignment horizontal="center" vertical="center" shrinkToFit="1"/>
    </xf>
    <xf numFmtId="0" fontId="24" fillId="0" borderId="2" xfId="0" applyFont="1" applyBorder="1" applyAlignment="1">
      <alignment horizontal="left" vertical="top" wrapText="1"/>
    </xf>
    <xf numFmtId="0" fontId="24" fillId="0" borderId="3" xfId="0" applyFont="1" applyBorder="1" applyAlignment="1">
      <alignment horizontal="left" vertical="top" wrapText="1"/>
    </xf>
    <xf numFmtId="0" fontId="24" fillId="0" borderId="4" xfId="0" applyFont="1" applyBorder="1" applyAlignment="1">
      <alignment horizontal="left" vertical="top" wrapText="1"/>
    </xf>
    <xf numFmtId="0" fontId="24" fillId="0" borderId="5" xfId="0" applyFont="1" applyBorder="1" applyAlignment="1">
      <alignment horizontal="left" vertical="top" wrapText="1"/>
    </xf>
    <xf numFmtId="0" fontId="24" fillId="0" borderId="0" xfId="0" applyFont="1" applyAlignment="1">
      <alignment horizontal="left" vertical="top" wrapText="1"/>
    </xf>
    <xf numFmtId="0" fontId="24" fillId="0" borderId="8" xfId="0" applyFont="1" applyBorder="1" applyAlignment="1">
      <alignment horizontal="left" vertical="top" wrapText="1"/>
    </xf>
    <xf numFmtId="0" fontId="24" fillId="0" borderId="9" xfId="0" applyFont="1" applyBorder="1" applyAlignment="1">
      <alignment horizontal="left" vertical="top" wrapText="1"/>
    </xf>
    <xf numFmtId="0" fontId="24" fillId="0" borderId="7" xfId="0" applyFont="1" applyBorder="1" applyAlignment="1">
      <alignment horizontal="left" vertical="top" wrapText="1"/>
    </xf>
    <xf numFmtId="0" fontId="24" fillId="0" borderId="10" xfId="0" applyFont="1" applyBorder="1" applyAlignment="1">
      <alignment horizontal="left" vertical="top" wrapText="1"/>
    </xf>
    <xf numFmtId="0" fontId="14" fillId="0" borderId="5" xfId="0" applyFont="1" applyBorder="1" applyAlignment="1">
      <alignment horizontal="left" vertical="top" wrapText="1"/>
    </xf>
    <xf numFmtId="0" fontId="14" fillId="0" borderId="0" xfId="0" applyFont="1" applyAlignment="1">
      <alignment horizontal="left" vertical="top" wrapText="1"/>
    </xf>
    <xf numFmtId="0" fontId="14" fillId="0" borderId="8" xfId="0" applyFont="1" applyBorder="1" applyAlignment="1">
      <alignment horizontal="left" vertical="top" wrapText="1"/>
    </xf>
    <xf numFmtId="0" fontId="22" fillId="0" borderId="3" xfId="0" applyFont="1" applyBorder="1" applyAlignment="1">
      <alignment horizontal="left" vertical="top" wrapText="1"/>
    </xf>
    <xf numFmtId="0" fontId="22" fillId="0" borderId="4" xfId="0" applyFont="1" applyBorder="1" applyAlignment="1">
      <alignment horizontal="left" vertical="top" wrapText="1"/>
    </xf>
    <xf numFmtId="32" fontId="23" fillId="0" borderId="2" xfId="0" applyNumberFormat="1" applyFont="1" applyBorder="1" applyAlignment="1">
      <alignment horizontal="center" vertical="center" shrinkToFit="1"/>
    </xf>
    <xf numFmtId="32" fontId="23" fillId="0" borderId="3" xfId="0" applyNumberFormat="1" applyFont="1" applyBorder="1" applyAlignment="1">
      <alignment horizontal="center" vertical="center" shrinkToFit="1"/>
    </xf>
    <xf numFmtId="32" fontId="23" fillId="0" borderId="19" xfId="0" applyNumberFormat="1" applyFont="1" applyBorder="1" applyAlignment="1">
      <alignment horizontal="center" vertical="center" shrinkToFit="1"/>
    </xf>
    <xf numFmtId="32" fontId="23" fillId="0" borderId="4" xfId="0" applyNumberFormat="1" applyFont="1" applyBorder="1" applyAlignment="1">
      <alignment horizontal="center" vertical="center" shrinkToFit="1"/>
    </xf>
    <xf numFmtId="32" fontId="23" fillId="0" borderId="5" xfId="0" applyNumberFormat="1" applyFont="1" applyBorder="1" applyAlignment="1">
      <alignment horizontal="center" vertical="center" shrinkToFit="1"/>
    </xf>
    <xf numFmtId="32" fontId="23" fillId="0" borderId="0" xfId="0" applyNumberFormat="1" applyFont="1" applyAlignment="1">
      <alignment horizontal="center" vertical="center" shrinkToFit="1"/>
    </xf>
    <xf numFmtId="32" fontId="23" fillId="0" borderId="17" xfId="0" applyNumberFormat="1" applyFont="1" applyBorder="1" applyAlignment="1">
      <alignment horizontal="center" vertical="center"/>
    </xf>
    <xf numFmtId="32" fontId="23" fillId="0" borderId="0" xfId="0" applyNumberFormat="1" applyFont="1" applyAlignment="1">
      <alignment horizontal="center" vertical="center"/>
    </xf>
    <xf numFmtId="32" fontId="23" fillId="0" borderId="8" xfId="0" applyNumberFormat="1" applyFont="1" applyBorder="1" applyAlignment="1">
      <alignment horizontal="center" vertical="center"/>
    </xf>
    <xf numFmtId="32" fontId="23" fillId="0" borderId="9" xfId="0" applyNumberFormat="1" applyFont="1" applyBorder="1" applyAlignment="1">
      <alignment horizontal="center" vertical="center" shrinkToFit="1"/>
    </xf>
    <xf numFmtId="32" fontId="23" fillId="0" borderId="7" xfId="0" applyNumberFormat="1" applyFont="1" applyBorder="1" applyAlignment="1">
      <alignment horizontal="center" vertical="center" shrinkToFit="1"/>
    </xf>
    <xf numFmtId="32" fontId="23" fillId="0" borderId="16" xfId="0" applyNumberFormat="1" applyFont="1" applyBorder="1" applyAlignment="1">
      <alignment horizontal="center" vertical="center"/>
    </xf>
    <xf numFmtId="32" fontId="23" fillId="0" borderId="7" xfId="0" applyNumberFormat="1" applyFont="1" applyBorder="1" applyAlignment="1">
      <alignment horizontal="center" vertical="center"/>
    </xf>
    <xf numFmtId="32" fontId="23" fillId="0" borderId="10" xfId="0" applyNumberFormat="1" applyFont="1" applyBorder="1" applyAlignment="1">
      <alignment horizontal="center" vertical="center"/>
    </xf>
    <xf numFmtId="0" fontId="30" fillId="0" borderId="0" xfId="0" applyFont="1" applyAlignment="1">
      <alignment horizontal="center" vertical="center"/>
    </xf>
    <xf numFmtId="0" fontId="26" fillId="0" borderId="0" xfId="0" applyFont="1" applyBorder="1" applyAlignment="1">
      <alignment horizontal="center" vertical="center"/>
    </xf>
    <xf numFmtId="0" fontId="24" fillId="0" borderId="0" xfId="0" applyFont="1" applyAlignment="1">
      <alignment horizontal="center" vertical="center"/>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9" xfId="0" applyFont="1" applyBorder="1" applyAlignment="1">
      <alignment horizontal="left" vertical="center" wrapText="1"/>
    </xf>
    <xf numFmtId="0" fontId="24" fillId="0" borderId="7" xfId="0" applyFont="1" applyBorder="1" applyAlignment="1">
      <alignment horizontal="left" vertical="center" wrapText="1"/>
    </xf>
    <xf numFmtId="0" fontId="24" fillId="0" borderId="10" xfId="0" applyFont="1" applyBorder="1" applyAlignment="1">
      <alignment horizontal="left"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7" xfId="0" applyFont="1" applyBorder="1" applyAlignment="1">
      <alignment horizontal="left" vertical="center"/>
    </xf>
    <xf numFmtId="0" fontId="21" fillId="0" borderId="10" xfId="0" applyFont="1" applyBorder="1" applyAlignment="1">
      <alignment horizontal="left" vertical="center"/>
    </xf>
    <xf numFmtId="0" fontId="24" fillId="0" borderId="5" xfId="0" applyFont="1" applyBorder="1" applyAlignment="1">
      <alignment horizontal="center" vertical="center" wrapText="1"/>
    </xf>
    <xf numFmtId="0" fontId="24" fillId="0" borderId="0" xfId="0" applyFont="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0" xfId="0" applyFont="1" applyBorder="1" applyAlignment="1">
      <alignment horizontal="center" vertical="center" wrapText="1"/>
    </xf>
    <xf numFmtId="0" fontId="33" fillId="0" borderId="0" xfId="0" applyFont="1" applyBorder="1" applyAlignment="1">
      <alignment horizontal="right" vertical="center" wrapText="1"/>
    </xf>
    <xf numFmtId="0" fontId="33" fillId="0" borderId="8" xfId="0" applyFont="1" applyBorder="1" applyAlignment="1">
      <alignment horizontal="center"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8" xfId="0" applyFont="1" applyBorder="1" applyAlignment="1">
      <alignment horizontal="left" vertical="center" wrapText="1"/>
    </xf>
    <xf numFmtId="0" fontId="33" fillId="0" borderId="5" xfId="0" applyFont="1" applyBorder="1" applyAlignment="1">
      <alignment horizontal="center" vertical="center" wrapText="1"/>
    </xf>
    <xf numFmtId="0" fontId="0" fillId="0" borderId="0" xfId="0" applyAlignment="1">
      <alignment horizontal="center" vertical="center" textRotation="255" shrinkToFit="1"/>
    </xf>
    <xf numFmtId="0" fontId="0" fillId="0" borderId="0" xfId="0" applyAlignment="1">
      <alignment vertical="top" wrapText="1"/>
    </xf>
    <xf numFmtId="0" fontId="22" fillId="0" borderId="9" xfId="0" applyFont="1" applyBorder="1" applyAlignment="1">
      <alignment horizontal="center" vertical="top"/>
    </xf>
    <xf numFmtId="0" fontId="22" fillId="0" borderId="7" xfId="0" applyFont="1" applyBorder="1" applyAlignment="1">
      <alignment horizontal="center" vertical="top"/>
    </xf>
    <xf numFmtId="0" fontId="23" fillId="0" borderId="2" xfId="0" applyFont="1" applyBorder="1" applyAlignment="1">
      <alignment horizontal="left" vertical="top" wrapText="1"/>
    </xf>
    <xf numFmtId="0" fontId="23" fillId="0" borderId="13" xfId="0" applyFont="1" applyBorder="1" applyAlignment="1">
      <alignment horizontal="left" vertical="top" wrapText="1"/>
    </xf>
    <xf numFmtId="0" fontId="23" fillId="0" borderId="2" xfId="0" applyFont="1" applyBorder="1" applyAlignment="1">
      <alignment horizontal="center"/>
    </xf>
    <xf numFmtId="0" fontId="0" fillId="0" borderId="3" xfId="0" applyBorder="1" applyAlignment="1">
      <alignment horizontal="left" vertical="top" wrapText="1"/>
    </xf>
    <xf numFmtId="0" fontId="33" fillId="0" borderId="5" xfId="0" applyFont="1" applyBorder="1" applyAlignment="1">
      <alignment horizontal="right" vertical="center" wrapText="1"/>
    </xf>
    <xf numFmtId="0" fontId="33" fillId="0" borderId="8" xfId="0" applyFont="1" applyBorder="1" applyAlignment="1">
      <alignment horizontal="right" vertical="center" wrapText="1"/>
    </xf>
    <xf numFmtId="0" fontId="24" fillId="0" borderId="2"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23" fillId="0" borderId="6" xfId="0" applyFont="1" applyBorder="1" applyAlignment="1">
      <alignment horizontal="center" vertical="center"/>
    </xf>
    <xf numFmtId="0" fontId="23"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6" xfId="0" applyFont="1" applyBorder="1" applyAlignment="1">
      <alignment horizontal="center" vertical="center"/>
    </xf>
    <xf numFmtId="0" fontId="24" fillId="0" borderId="11" xfId="0" applyFont="1" applyBorder="1" applyAlignment="1">
      <alignment horizontal="center" vertical="center"/>
    </xf>
    <xf numFmtId="177" fontId="24" fillId="0" borderId="12" xfId="0" applyNumberFormat="1" applyFont="1" applyBorder="1" applyAlignment="1">
      <alignment horizontal="center" vertical="center"/>
    </xf>
    <xf numFmtId="177" fontId="24" fillId="0" borderId="6" xfId="0" applyNumberFormat="1" applyFont="1" applyBorder="1" applyAlignment="1">
      <alignment horizontal="center" vertical="center"/>
    </xf>
    <xf numFmtId="177" fontId="24" fillId="0" borderId="11" xfId="0" applyNumberFormat="1" applyFont="1" applyBorder="1" applyAlignment="1">
      <alignment horizontal="center" vertical="center"/>
    </xf>
    <xf numFmtId="0" fontId="33" fillId="0" borderId="0" xfId="0" applyFont="1" applyAlignment="1">
      <alignment horizontal="left" vertical="center" wrapText="1"/>
    </xf>
    <xf numFmtId="0" fontId="33" fillId="0" borderId="0" xfId="0" applyFont="1" applyAlignment="1">
      <alignment horizontal="right" vertical="center" wrapText="1"/>
    </xf>
    <xf numFmtId="0" fontId="33" fillId="0" borderId="0" xfId="0" applyFont="1" applyAlignment="1">
      <alignment horizontal="center" vertical="center" wrapText="1"/>
    </xf>
    <xf numFmtId="0" fontId="22" fillId="0" borderId="11" xfId="0" applyFont="1" applyBorder="1" applyAlignment="1">
      <alignment horizontal="left" vertical="center" wrapText="1"/>
    </xf>
    <xf numFmtId="0" fontId="24" fillId="0" borderId="13" xfId="0" applyFont="1" applyBorder="1" applyAlignment="1">
      <alignment horizontal="center" vertical="center" wrapText="1"/>
    </xf>
    <xf numFmtId="0" fontId="24" fillId="0" borderId="12" xfId="0" applyFont="1" applyBorder="1" applyAlignment="1">
      <alignment horizontal="center" vertical="center" wrapText="1"/>
    </xf>
    <xf numFmtId="0" fontId="23" fillId="0" borderId="20" xfId="0" applyFont="1" applyBorder="1" applyAlignment="1">
      <alignment horizontal="left" vertical="top" wrapText="1"/>
    </xf>
    <xf numFmtId="0" fontId="23" fillId="0" borderId="21" xfId="0" applyFont="1" applyBorder="1" applyAlignment="1">
      <alignment horizontal="left" vertical="top" wrapText="1"/>
    </xf>
    <xf numFmtId="0" fontId="23" fillId="0" borderId="12" xfId="0" applyFont="1" applyBorder="1" applyAlignment="1">
      <alignment horizontal="left" vertical="top" wrapText="1"/>
    </xf>
    <xf numFmtId="0" fontId="23" fillId="0" borderId="11" xfId="0" applyFont="1" applyBorder="1" applyAlignment="1">
      <alignment horizontal="left" vertical="top" wrapText="1"/>
    </xf>
    <xf numFmtId="0" fontId="24" fillId="0" borderId="0" xfId="0" applyFont="1" applyAlignment="1">
      <alignment horizontal="center" vertical="center" wrapText="1"/>
    </xf>
    <xf numFmtId="0" fontId="24" fillId="0" borderId="8" xfId="0" applyFont="1" applyBorder="1" applyAlignment="1">
      <alignment horizontal="center" vertical="center" wrapText="1"/>
    </xf>
    <xf numFmtId="32" fontId="22" fillId="0" borderId="5" xfId="0" applyNumberFormat="1" applyFont="1" applyBorder="1" applyAlignment="1">
      <alignment horizontal="center" vertical="center"/>
    </xf>
    <xf numFmtId="32" fontId="22" fillId="0" borderId="0" xfId="0" applyNumberFormat="1" applyFont="1" applyBorder="1" applyAlignment="1">
      <alignment horizontal="center" vertical="center"/>
    </xf>
    <xf numFmtId="32" fontId="22" fillId="0" borderId="8" xfId="0" applyNumberFormat="1" applyFont="1" applyBorder="1" applyAlignment="1">
      <alignment horizontal="center" vertical="center"/>
    </xf>
    <xf numFmtId="32" fontId="22" fillId="0" borderId="9" xfId="0" applyNumberFormat="1" applyFont="1" applyBorder="1" applyAlignment="1">
      <alignment horizontal="center" vertical="center"/>
    </xf>
    <xf numFmtId="32" fontId="22" fillId="0" borderId="7" xfId="0" applyNumberFormat="1" applyFont="1" applyBorder="1" applyAlignment="1">
      <alignment horizontal="center" vertical="center"/>
    </xf>
    <xf numFmtId="32" fontId="22" fillId="0" borderId="10" xfId="0" applyNumberFormat="1" applyFont="1" applyBorder="1" applyAlignment="1">
      <alignment horizontal="center" vertical="center"/>
    </xf>
    <xf numFmtId="0" fontId="24" fillId="0" borderId="13" xfId="0" applyFont="1" applyBorder="1" applyAlignment="1">
      <alignment horizontal="center" vertical="center" shrinkToFit="1"/>
    </xf>
    <xf numFmtId="32" fontId="22" fillId="0" borderId="2" xfId="0" applyNumberFormat="1" applyFont="1" applyBorder="1" applyAlignment="1">
      <alignment horizontal="center" vertical="center" shrinkToFit="1"/>
    </xf>
    <xf numFmtId="32" fontId="22" fillId="0" borderId="3" xfId="0" applyNumberFormat="1" applyFont="1" applyBorder="1" applyAlignment="1">
      <alignment horizontal="center" vertical="center" shrinkToFit="1"/>
    </xf>
    <xf numFmtId="32" fontId="22" fillId="0" borderId="4" xfId="0" applyNumberFormat="1" applyFont="1" applyBorder="1" applyAlignment="1">
      <alignment horizontal="center" vertical="center" shrinkToFit="1"/>
    </xf>
    <xf numFmtId="49" fontId="22" fillId="0" borderId="2" xfId="0" applyNumberFormat="1" applyFont="1" applyBorder="1" applyAlignment="1">
      <alignment horizontal="center" vertical="center" shrinkToFit="1"/>
    </xf>
    <xf numFmtId="49" fontId="22" fillId="0" borderId="3" xfId="0" applyNumberFormat="1" applyFont="1" applyBorder="1" applyAlignment="1">
      <alignment horizontal="center" vertical="center" shrinkToFit="1"/>
    </xf>
    <xf numFmtId="49" fontId="22" fillId="0" borderId="4" xfId="0" applyNumberFormat="1" applyFont="1" applyBorder="1" applyAlignment="1">
      <alignment horizontal="center" vertical="center" shrinkToFit="1"/>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right" vertical="center"/>
    </xf>
    <xf numFmtId="0" fontId="31" fillId="0" borderId="0" xfId="0" applyFont="1" applyAlignment="1">
      <alignment horizontal="center" vertical="center"/>
    </xf>
    <xf numFmtId="0" fontId="21" fillId="0" borderId="12" xfId="0" applyFont="1" applyBorder="1" applyAlignment="1">
      <alignment horizontal="left" vertical="center" shrinkToFit="1"/>
    </xf>
    <xf numFmtId="0" fontId="21" fillId="0" borderId="6" xfId="0" applyFont="1" applyBorder="1" applyAlignment="1">
      <alignment horizontal="left" vertical="center" shrinkToFit="1"/>
    </xf>
    <xf numFmtId="178" fontId="21" fillId="0" borderId="6" xfId="0" applyNumberFormat="1" applyFont="1" applyBorder="1" applyAlignment="1">
      <alignment horizontal="left" vertical="center"/>
    </xf>
    <xf numFmtId="0" fontId="21" fillId="0" borderId="12" xfId="0" applyFont="1" applyBorder="1" applyAlignment="1">
      <alignment horizontal="right" vertical="center" shrinkToFit="1"/>
    </xf>
    <xf numFmtId="0" fontId="21" fillId="0" borderId="6" xfId="0" applyFont="1" applyBorder="1" applyAlignment="1">
      <alignment horizontal="right" vertical="center" shrinkToFit="1"/>
    </xf>
    <xf numFmtId="0" fontId="22" fillId="0" borderId="10" xfId="0" applyFont="1" applyBorder="1" applyAlignment="1">
      <alignment horizontal="center" vertical="top"/>
    </xf>
    <xf numFmtId="0" fontId="22" fillId="0" borderId="9"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10" xfId="0" applyFont="1" applyFill="1" applyBorder="1" applyAlignment="1">
      <alignment horizontal="center" vertical="center"/>
    </xf>
    <xf numFmtId="0" fontId="38" fillId="0" borderId="3" xfId="0" applyFont="1" applyBorder="1" applyAlignment="1">
      <alignment horizontal="center"/>
    </xf>
    <xf numFmtId="0" fontId="38" fillId="0" borderId="4" xfId="0" applyFont="1" applyBorder="1" applyAlignment="1">
      <alignment horizontal="center"/>
    </xf>
    <xf numFmtId="177" fontId="21" fillId="0" borderId="6" xfId="0" applyNumberFormat="1" applyFont="1" applyBorder="1" applyAlignment="1">
      <alignment horizontal="center" vertical="center"/>
    </xf>
    <xf numFmtId="177" fontId="21" fillId="0" borderId="11" xfId="0" applyNumberFormat="1" applyFont="1" applyBorder="1" applyAlignment="1">
      <alignment horizontal="center" vertical="center"/>
    </xf>
    <xf numFmtId="0" fontId="21" fillId="0" borderId="6" xfId="0" applyFont="1" applyBorder="1" applyAlignment="1">
      <alignment horizontal="center" vertical="center"/>
    </xf>
    <xf numFmtId="0" fontId="21" fillId="0" borderId="11" xfId="0" applyFont="1" applyBorder="1" applyAlignment="1">
      <alignment horizontal="center" vertical="center"/>
    </xf>
    <xf numFmtId="0" fontId="22" fillId="0" borderId="2" xfId="0" applyFont="1" applyBorder="1" applyAlignment="1">
      <alignment horizontal="right" vertical="center"/>
    </xf>
    <xf numFmtId="0" fontId="22" fillId="0" borderId="3" xfId="0" applyFont="1" applyBorder="1" applyAlignment="1">
      <alignment horizontal="right" vertical="center"/>
    </xf>
    <xf numFmtId="0" fontId="24" fillId="0" borderId="12" xfId="0" applyFont="1" applyBorder="1" applyAlignment="1">
      <alignment horizontal="right" vertical="center"/>
    </xf>
    <xf numFmtId="0" fontId="24" fillId="0" borderId="6" xfId="0" applyFont="1" applyBorder="1" applyAlignment="1">
      <alignment horizontal="right" vertical="center"/>
    </xf>
    <xf numFmtId="0" fontId="24" fillId="0" borderId="12" xfId="0" applyFont="1" applyBorder="1" applyAlignment="1">
      <alignment horizontal="right" vertical="center" shrinkToFit="1"/>
    </xf>
    <xf numFmtId="0" fontId="24" fillId="0" borderId="6" xfId="0" applyFont="1" applyBorder="1" applyAlignment="1">
      <alignment horizontal="right" vertical="center" shrinkToFit="1"/>
    </xf>
    <xf numFmtId="0" fontId="24" fillId="0" borderId="6" xfId="0" applyFont="1" applyBorder="1" applyAlignment="1">
      <alignment horizontal="center" vertical="center" shrinkToFit="1"/>
    </xf>
    <xf numFmtId="0" fontId="24" fillId="0" borderId="11" xfId="0" applyFont="1" applyBorder="1" applyAlignment="1">
      <alignment horizontal="center" vertical="center" shrinkToFit="1"/>
    </xf>
    <xf numFmtId="177" fontId="22" fillId="0" borderId="2" xfId="0" applyNumberFormat="1" applyFont="1" applyBorder="1" applyAlignment="1">
      <alignment horizontal="center" vertical="center"/>
    </xf>
    <xf numFmtId="177" fontId="22" fillId="0" borderId="3" xfId="0" applyNumberFormat="1" applyFont="1" applyBorder="1" applyAlignment="1">
      <alignment horizontal="center" vertical="center"/>
    </xf>
    <xf numFmtId="0" fontId="22" fillId="0" borderId="15" xfId="0" applyFont="1" applyBorder="1" applyAlignment="1">
      <alignment horizontal="center" vertical="center"/>
    </xf>
    <xf numFmtId="0" fontId="33" fillId="0" borderId="7" xfId="0" applyFont="1" applyBorder="1" applyAlignment="1">
      <alignment horizontal="right" vertical="center" wrapText="1"/>
    </xf>
    <xf numFmtId="0" fontId="33" fillId="0" borderId="10" xfId="0" applyFont="1" applyBorder="1" applyAlignment="1">
      <alignment horizontal="right" vertical="center" wrapText="1"/>
    </xf>
    <xf numFmtId="0" fontId="24" fillId="0" borderId="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4" xfId="0" applyFont="1" applyBorder="1" applyAlignment="1">
      <alignment horizontal="center" vertical="center" shrinkToFit="1"/>
    </xf>
    <xf numFmtId="0" fontId="23" fillId="0" borderId="2" xfId="0" applyFont="1" applyBorder="1" applyAlignment="1">
      <alignment horizontal="center" vertical="center" wrapText="1"/>
    </xf>
    <xf numFmtId="0" fontId="22" fillId="0" borderId="2" xfId="0" applyFont="1" applyBorder="1" applyAlignment="1">
      <alignment horizontal="left" vertical="center"/>
    </xf>
    <xf numFmtId="0" fontId="22" fillId="0" borderId="4" xfId="0" applyFont="1" applyBorder="1" applyAlignment="1">
      <alignment horizontal="left" vertical="center"/>
    </xf>
    <xf numFmtId="0" fontId="22" fillId="0" borderId="14" xfId="0" applyFont="1" applyBorder="1" applyAlignment="1">
      <alignment horizontal="center" vertical="center"/>
    </xf>
    <xf numFmtId="0" fontId="23" fillId="0" borderId="4" xfId="0" applyFont="1" applyBorder="1" applyAlignment="1">
      <alignment horizontal="center" vertical="center"/>
    </xf>
    <xf numFmtId="0" fontId="23" fillId="0" borderId="8" xfId="0" applyFont="1" applyBorder="1" applyAlignment="1">
      <alignment horizontal="center" vertical="center"/>
    </xf>
    <xf numFmtId="0" fontId="42" fillId="0" borderId="13" xfId="23" applyFont="1" applyBorder="1" applyAlignment="1">
      <alignment horizontal="center" vertical="center" shrinkToFit="1"/>
    </xf>
    <xf numFmtId="0" fontId="42" fillId="0" borderId="12" xfId="23" applyFont="1" applyBorder="1" applyAlignment="1">
      <alignment horizontal="center" vertical="center" shrinkToFit="1"/>
    </xf>
    <xf numFmtId="0" fontId="42" fillId="0" borderId="6" xfId="23" applyFont="1" applyBorder="1" applyAlignment="1">
      <alignment horizontal="center" vertical="center" shrinkToFit="1"/>
    </xf>
    <xf numFmtId="0" fontId="50" fillId="0" borderId="2" xfId="23" applyBorder="1" applyAlignment="1">
      <alignment horizontal="center" vertical="center" shrinkToFit="1"/>
    </xf>
    <xf numFmtId="0" fontId="50" fillId="0" borderId="3" xfId="23" applyBorder="1" applyAlignment="1">
      <alignment horizontal="center" vertical="center" shrinkToFit="1"/>
    </xf>
    <xf numFmtId="0" fontId="50" fillId="0" borderId="4" xfId="23" applyBorder="1" applyAlignment="1">
      <alignment horizontal="center" vertical="center" shrinkToFit="1"/>
    </xf>
    <xf numFmtId="0" fontId="50" fillId="0" borderId="9" xfId="23" applyBorder="1" applyAlignment="1">
      <alignment horizontal="center" vertical="center" shrinkToFit="1"/>
    </xf>
    <xf numFmtId="0" fontId="50" fillId="0" borderId="7" xfId="23" applyBorder="1" applyAlignment="1">
      <alignment horizontal="center" vertical="center" shrinkToFit="1"/>
    </xf>
    <xf numFmtId="0" fontId="50" fillId="0" borderId="10" xfId="23" applyBorder="1" applyAlignment="1">
      <alignment horizontal="center" vertical="center" shrinkToFit="1"/>
    </xf>
    <xf numFmtId="0" fontId="42" fillId="14" borderId="2" xfId="23" applyFont="1" applyFill="1" applyBorder="1" applyAlignment="1">
      <alignment horizontal="center" vertical="center" shrinkToFit="1"/>
    </xf>
    <xf numFmtId="0" fontId="42" fillId="14" borderId="3" xfId="23" applyFont="1" applyFill="1" applyBorder="1" applyAlignment="1">
      <alignment horizontal="center" vertical="center" shrinkToFit="1"/>
    </xf>
    <xf numFmtId="0" fontId="42" fillId="14" borderId="4" xfId="23" applyFont="1" applyFill="1" applyBorder="1" applyAlignment="1">
      <alignment horizontal="center" vertical="center" shrinkToFit="1"/>
    </xf>
    <xf numFmtId="0" fontId="42" fillId="14" borderId="9" xfId="23" applyFont="1" applyFill="1" applyBorder="1" applyAlignment="1">
      <alignment horizontal="center" vertical="center" shrinkToFit="1"/>
    </xf>
    <xf numFmtId="0" fontId="42" fillId="14" borderId="7" xfId="23" applyFont="1" applyFill="1" applyBorder="1" applyAlignment="1">
      <alignment horizontal="center" vertical="center" shrinkToFit="1"/>
    </xf>
    <xf numFmtId="0" fontId="42" fillId="14" borderId="10" xfId="23" applyFont="1" applyFill="1" applyBorder="1" applyAlignment="1">
      <alignment horizontal="center" vertical="center" shrinkToFit="1"/>
    </xf>
    <xf numFmtId="0" fontId="50" fillId="0" borderId="2" xfId="23" applyBorder="1" applyAlignment="1">
      <alignment horizontal="center" vertical="center" textRotation="255" shrinkToFit="1"/>
    </xf>
    <xf numFmtId="0" fontId="50" fillId="0" borderId="3" xfId="23" applyBorder="1" applyAlignment="1">
      <alignment horizontal="center" vertical="center" textRotation="255" shrinkToFit="1"/>
    </xf>
    <xf numFmtId="0" fontId="50" fillId="0" borderId="4" xfId="23" applyBorder="1" applyAlignment="1">
      <alignment horizontal="center" vertical="center" textRotation="255" shrinkToFit="1"/>
    </xf>
    <xf numFmtId="0" fontId="50" fillId="0" borderId="5" xfId="23" applyBorder="1" applyAlignment="1">
      <alignment horizontal="center" vertical="center" textRotation="255" shrinkToFit="1"/>
    </xf>
    <xf numFmtId="0" fontId="50" fillId="0" borderId="0" xfId="23" applyAlignment="1">
      <alignment horizontal="center" vertical="center" textRotation="255" shrinkToFit="1"/>
    </xf>
    <xf numFmtId="0" fontId="50" fillId="0" borderId="8" xfId="23" applyBorder="1" applyAlignment="1">
      <alignment horizontal="center" vertical="center" textRotation="255" shrinkToFit="1"/>
    </xf>
    <xf numFmtId="0" fontId="50" fillId="0" borderId="9" xfId="23" applyBorder="1" applyAlignment="1">
      <alignment horizontal="center" vertical="center" textRotation="255" shrinkToFit="1"/>
    </xf>
    <xf numFmtId="0" fontId="50" fillId="0" borderId="7" xfId="23" applyBorder="1" applyAlignment="1">
      <alignment horizontal="center" vertical="center" textRotation="255" shrinkToFit="1"/>
    </xf>
    <xf numFmtId="0" fontId="50" fillId="0" borderId="10" xfId="23" applyBorder="1" applyAlignment="1">
      <alignment horizontal="center" vertical="center" textRotation="255" shrinkToFit="1"/>
    </xf>
    <xf numFmtId="0" fontId="42" fillId="12" borderId="13" xfId="23" applyFont="1" applyFill="1" applyBorder="1" applyAlignment="1">
      <alignment horizontal="center" vertical="center" shrinkToFit="1"/>
    </xf>
    <xf numFmtId="0" fontId="42" fillId="12" borderId="12" xfId="23" applyFont="1" applyFill="1" applyBorder="1" applyAlignment="1">
      <alignment horizontal="center" vertical="center" shrinkToFit="1"/>
    </xf>
    <xf numFmtId="0" fontId="42" fillId="12" borderId="6" xfId="23" applyFont="1" applyFill="1" applyBorder="1" applyAlignment="1">
      <alignment horizontal="center" vertical="center" shrinkToFit="1"/>
    </xf>
    <xf numFmtId="0" fontId="42" fillId="13" borderId="2" xfId="23" applyFont="1" applyFill="1" applyBorder="1" applyAlignment="1">
      <alignment horizontal="left" vertical="top" wrapText="1" shrinkToFit="1"/>
    </xf>
    <xf numFmtId="0" fontId="42" fillId="13" borderId="3" xfId="23" applyFont="1" applyFill="1" applyBorder="1" applyAlignment="1">
      <alignment horizontal="left" vertical="top" wrapText="1" shrinkToFit="1"/>
    </xf>
    <xf numFmtId="0" fontId="42" fillId="13" borderId="4" xfId="23" applyFont="1" applyFill="1" applyBorder="1" applyAlignment="1">
      <alignment horizontal="left" vertical="top" wrapText="1" shrinkToFit="1"/>
    </xf>
    <xf numFmtId="0" fontId="42" fillId="13" borderId="5" xfId="23" applyFont="1" applyFill="1" applyBorder="1" applyAlignment="1">
      <alignment horizontal="left" vertical="top" wrapText="1" shrinkToFit="1"/>
    </xf>
    <xf numFmtId="0" fontId="42" fillId="13" borderId="0" xfId="23" applyFont="1" applyFill="1" applyAlignment="1">
      <alignment horizontal="left" vertical="top" wrapText="1" shrinkToFit="1"/>
    </xf>
    <xf numFmtId="0" fontId="42" fillId="13" borderId="8" xfId="23" applyFont="1" applyFill="1" applyBorder="1" applyAlignment="1">
      <alignment horizontal="left" vertical="top" wrapText="1" shrinkToFit="1"/>
    </xf>
    <xf numFmtId="0" fontId="42" fillId="13" borderId="9" xfId="23" applyFont="1" applyFill="1" applyBorder="1" applyAlignment="1">
      <alignment horizontal="left" vertical="top" wrapText="1" shrinkToFit="1"/>
    </xf>
    <xf numFmtId="0" fontId="42" fillId="13" borderId="7" xfId="23" applyFont="1" applyFill="1" applyBorder="1" applyAlignment="1">
      <alignment horizontal="left" vertical="top" wrapText="1" shrinkToFit="1"/>
    </xf>
    <xf numFmtId="0" fontId="42" fillId="13" borderId="10" xfId="23" applyFont="1" applyFill="1" applyBorder="1" applyAlignment="1">
      <alignment horizontal="left" vertical="top" wrapText="1" shrinkToFit="1"/>
    </xf>
    <xf numFmtId="0" fontId="50" fillId="14" borderId="12" xfId="23" applyFill="1" applyBorder="1" applyAlignment="1">
      <alignment horizontal="center" vertical="center" shrinkToFit="1"/>
    </xf>
    <xf numFmtId="0" fontId="50" fillId="14" borderId="6" xfId="23" applyFill="1" applyBorder="1" applyAlignment="1">
      <alignment horizontal="center" vertical="center" shrinkToFit="1"/>
    </xf>
    <xf numFmtId="0" fontId="50" fillId="14" borderId="11" xfId="23" applyFill="1" applyBorder="1" applyAlignment="1">
      <alignment horizontal="center" vertical="center" shrinkToFit="1"/>
    </xf>
    <xf numFmtId="0" fontId="50" fillId="14" borderId="13" xfId="23" applyFill="1" applyBorder="1" applyAlignment="1">
      <alignment horizontal="center" vertical="center" shrinkToFit="1"/>
    </xf>
    <xf numFmtId="0" fontId="42" fillId="14" borderId="12" xfId="23" applyFont="1" applyFill="1" applyBorder="1" applyAlignment="1">
      <alignment horizontal="center" vertical="center" shrinkToFit="1"/>
    </xf>
    <xf numFmtId="0" fontId="42" fillId="14" borderId="6" xfId="23" applyFont="1" applyFill="1" applyBorder="1" applyAlignment="1">
      <alignment horizontal="center" vertical="center" shrinkToFit="1"/>
    </xf>
    <xf numFmtId="0" fontId="42" fillId="14" borderId="13" xfId="23" applyFont="1" applyFill="1" applyBorder="1" applyAlignment="1">
      <alignment horizontal="center" vertical="center" shrinkToFit="1"/>
    </xf>
    <xf numFmtId="0" fontId="42" fillId="14" borderId="11" xfId="23" applyFont="1" applyFill="1" applyBorder="1" applyAlignment="1">
      <alignment horizontal="center" vertical="center" shrinkToFit="1"/>
    </xf>
    <xf numFmtId="0" fontId="42" fillId="12" borderId="2" xfId="23" applyFont="1" applyFill="1" applyBorder="1" applyAlignment="1">
      <alignment horizontal="center" vertical="center" shrinkToFit="1"/>
    </xf>
    <xf numFmtId="0" fontId="42" fillId="12" borderId="3" xfId="23" applyFont="1" applyFill="1" applyBorder="1" applyAlignment="1">
      <alignment horizontal="center" vertical="center" shrinkToFit="1"/>
    </xf>
    <xf numFmtId="0" fontId="42" fillId="12" borderId="4" xfId="23" applyFont="1" applyFill="1" applyBorder="1" applyAlignment="1">
      <alignment horizontal="center" vertical="center" shrinkToFit="1"/>
    </xf>
    <xf numFmtId="0" fontId="42" fillId="12" borderId="9" xfId="23" applyFont="1" applyFill="1" applyBorder="1" applyAlignment="1">
      <alignment horizontal="center" vertical="center" shrinkToFit="1"/>
    </xf>
    <xf numFmtId="0" fontId="42" fillId="12" borderId="7" xfId="23" applyFont="1" applyFill="1" applyBorder="1" applyAlignment="1">
      <alignment horizontal="center" vertical="center" shrinkToFit="1"/>
    </xf>
    <xf numFmtId="0" fontId="42" fillId="12" borderId="10" xfId="23" applyFont="1" applyFill="1" applyBorder="1" applyAlignment="1">
      <alignment horizontal="center" vertical="center" shrinkToFit="1"/>
    </xf>
    <xf numFmtId="0" fontId="50" fillId="0" borderId="2" xfId="23" applyBorder="1" applyAlignment="1">
      <alignment horizontal="left" vertical="top" wrapText="1" shrinkToFit="1"/>
    </xf>
    <xf numFmtId="0" fontId="50" fillId="0" borderId="3" xfId="23" applyBorder="1" applyAlignment="1">
      <alignment horizontal="left" vertical="top" wrapText="1" shrinkToFit="1"/>
    </xf>
    <xf numFmtId="0" fontId="50" fillId="0" borderId="4" xfId="23" applyBorder="1" applyAlignment="1">
      <alignment horizontal="left" vertical="top" wrapText="1" shrinkToFit="1"/>
    </xf>
    <xf numFmtId="0" fontId="50" fillId="0" borderId="9" xfId="23" applyBorder="1" applyAlignment="1">
      <alignment horizontal="left" vertical="top" wrapText="1" shrinkToFit="1"/>
    </xf>
    <xf numFmtId="0" fontId="50" fillId="0" borderId="7" xfId="23" applyBorder="1" applyAlignment="1">
      <alignment horizontal="left" vertical="top" wrapText="1" shrinkToFit="1"/>
    </xf>
    <xf numFmtId="0" fontId="50" fillId="0" borderId="10" xfId="23" applyBorder="1" applyAlignment="1">
      <alignment horizontal="left" vertical="top" wrapText="1" shrinkToFit="1"/>
    </xf>
    <xf numFmtId="0" fontId="50" fillId="0" borderId="5" xfId="23" applyBorder="1" applyAlignment="1">
      <alignment horizontal="left" vertical="center" wrapText="1" shrinkToFit="1"/>
    </xf>
    <xf numFmtId="0" fontId="50" fillId="0" borderId="0" xfId="23" applyAlignment="1">
      <alignment horizontal="left" vertical="center" wrapText="1" shrinkToFit="1"/>
    </xf>
    <xf numFmtId="0" fontId="50" fillId="0" borderId="8" xfId="23" applyBorder="1" applyAlignment="1">
      <alignment horizontal="left" vertical="center" wrapText="1" shrinkToFit="1"/>
    </xf>
    <xf numFmtId="0" fontId="40" fillId="12" borderId="13" xfId="23" applyFont="1" applyFill="1" applyBorder="1" applyAlignment="1">
      <alignment horizontal="center" vertical="center" wrapText="1" shrinkToFit="1"/>
    </xf>
    <xf numFmtId="0" fontId="40" fillId="12" borderId="13" xfId="23" applyFont="1" applyFill="1" applyBorder="1" applyAlignment="1">
      <alignment horizontal="center" vertical="center" shrinkToFit="1"/>
    </xf>
    <xf numFmtId="0" fontId="50" fillId="0" borderId="2" xfId="23" applyBorder="1" applyAlignment="1">
      <alignment horizontal="left" vertical="center" wrapText="1" shrinkToFit="1"/>
    </xf>
    <xf numFmtId="0" fontId="50" fillId="0" borderId="3" xfId="23" applyBorder="1" applyAlignment="1">
      <alignment horizontal="left" vertical="center" wrapText="1" shrinkToFit="1"/>
    </xf>
    <xf numFmtId="0" fontId="50" fillId="0" borderId="4" xfId="23" applyBorder="1" applyAlignment="1">
      <alignment horizontal="left" vertical="center" wrapText="1" shrinkToFit="1"/>
    </xf>
    <xf numFmtId="0" fontId="50" fillId="0" borderId="0" xfId="23" applyBorder="1" applyAlignment="1">
      <alignment horizontal="left" vertical="center" wrapText="1" shrinkToFit="1"/>
    </xf>
    <xf numFmtId="0" fontId="40" fillId="0" borderId="2" xfId="23" applyFont="1" applyBorder="1" applyAlignment="1">
      <alignment horizontal="left" vertical="center" wrapText="1" shrinkToFit="1"/>
    </xf>
    <xf numFmtId="0" fontId="40" fillId="0" borderId="3" xfId="23" applyFont="1" applyBorder="1" applyAlignment="1">
      <alignment horizontal="left" vertical="center" shrinkToFit="1"/>
    </xf>
    <xf numFmtId="0" fontId="40" fillId="0" borderId="4" xfId="23" applyFont="1" applyBorder="1" applyAlignment="1">
      <alignment horizontal="left" vertical="center" shrinkToFit="1"/>
    </xf>
    <xf numFmtId="0" fontId="40" fillId="0" borderId="9" xfId="23" applyFont="1" applyBorder="1" applyAlignment="1">
      <alignment horizontal="left" vertical="center" shrinkToFit="1"/>
    </xf>
    <xf numFmtId="0" fontId="40" fillId="0" borderId="7" xfId="23" applyFont="1" applyBorder="1" applyAlignment="1">
      <alignment horizontal="left" vertical="center" shrinkToFit="1"/>
    </xf>
    <xf numFmtId="0" fontId="40" fillId="0" borderId="10" xfId="23" applyFont="1" applyBorder="1" applyAlignment="1">
      <alignment horizontal="left" vertical="center" shrinkToFit="1"/>
    </xf>
    <xf numFmtId="0" fontId="50" fillId="0" borderId="5" xfId="23" applyBorder="1" applyAlignment="1">
      <alignment horizontal="left" vertical="top" wrapText="1" shrinkToFit="1"/>
    </xf>
    <xf numFmtId="0" fontId="50" fillId="0" borderId="0" xfId="23" applyAlignment="1">
      <alignment horizontal="left" vertical="top" wrapText="1" shrinkToFit="1"/>
    </xf>
    <xf numFmtId="0" fontId="50" fillId="0" borderId="8" xfId="23" applyBorder="1" applyAlignment="1">
      <alignment horizontal="left" vertical="top" wrapText="1" shrinkToFit="1"/>
    </xf>
    <xf numFmtId="0" fontId="50" fillId="14" borderId="9" xfId="23" applyFill="1" applyBorder="1" applyAlignment="1">
      <alignment horizontal="center" vertical="center" shrinkToFit="1"/>
    </xf>
    <xf numFmtId="0" fontId="50" fillId="14" borderId="7" xfId="23" applyFill="1" applyBorder="1" applyAlignment="1">
      <alignment horizontal="center" vertical="center" shrinkToFit="1"/>
    </xf>
    <xf numFmtId="0" fontId="50" fillId="14" borderId="10" xfId="23" applyFill="1" applyBorder="1" applyAlignment="1">
      <alignment horizontal="center" vertical="center" shrinkToFit="1"/>
    </xf>
    <xf numFmtId="0" fontId="50" fillId="0" borderId="0" xfId="23" applyBorder="1" applyAlignment="1">
      <alignment horizontal="center" vertical="center" textRotation="255" shrinkToFit="1"/>
    </xf>
    <xf numFmtId="0" fontId="50" fillId="0" borderId="2" xfId="23" applyFont="1" applyBorder="1" applyAlignment="1">
      <alignment horizontal="center" vertical="center" shrinkToFit="1"/>
    </xf>
    <xf numFmtId="0" fontId="50" fillId="0" borderId="3" xfId="23" applyFont="1" applyBorder="1" applyAlignment="1">
      <alignment horizontal="center" vertical="center" shrinkToFit="1"/>
    </xf>
    <xf numFmtId="0" fontId="50" fillId="0" borderId="4" xfId="23" applyFont="1" applyBorder="1" applyAlignment="1">
      <alignment horizontal="center" vertical="center" shrinkToFit="1"/>
    </xf>
    <xf numFmtId="0" fontId="50" fillId="0" borderId="9" xfId="23" applyFont="1" applyBorder="1" applyAlignment="1">
      <alignment horizontal="center" vertical="center" shrinkToFit="1"/>
    </xf>
    <xf numFmtId="0" fontId="50" fillId="0" borderId="7" xfId="23" applyFont="1" applyBorder="1" applyAlignment="1">
      <alignment horizontal="center" vertical="center" shrinkToFit="1"/>
    </xf>
    <xf numFmtId="0" fontId="50" fillId="0" borderId="10" xfId="23" applyFont="1" applyBorder="1" applyAlignment="1">
      <alignment horizontal="center" vertical="center" shrinkToFit="1"/>
    </xf>
    <xf numFmtId="20" fontId="42" fillId="0" borderId="6" xfId="23" applyNumberFormat="1" applyFont="1" applyBorder="1" applyAlignment="1">
      <alignment horizontal="center" vertical="center" shrinkToFit="1"/>
    </xf>
    <xf numFmtId="0" fontId="55" fillId="0" borderId="0" xfId="23" applyFont="1" applyAlignment="1">
      <alignment horizontal="center" shrinkToFit="1"/>
    </xf>
    <xf numFmtId="0" fontId="50" fillId="14" borderId="13" xfId="23" applyFill="1" applyBorder="1" applyAlignment="1">
      <alignment horizontal="center" vertical="center" wrapText="1" shrinkToFit="1"/>
    </xf>
    <xf numFmtId="0" fontId="44" fillId="0" borderId="13" xfId="23" applyFont="1" applyBorder="1" applyAlignment="1">
      <alignment horizontal="center" vertical="center" shrinkToFit="1"/>
    </xf>
    <xf numFmtId="0" fontId="54" fillId="14" borderId="13" xfId="23" applyFont="1" applyFill="1" applyBorder="1" applyAlignment="1">
      <alignment horizontal="center" vertical="center" shrinkToFit="1"/>
    </xf>
    <xf numFmtId="0" fontId="50" fillId="0" borderId="13" xfId="23" applyBorder="1" applyAlignment="1">
      <alignment horizontal="center" vertical="center" shrinkToFit="1"/>
    </xf>
    <xf numFmtId="0" fontId="42" fillId="0" borderId="11" xfId="23" applyFont="1" applyBorder="1" applyAlignment="1">
      <alignment horizontal="center" vertical="center" shrinkToFit="1"/>
    </xf>
    <xf numFmtId="0" fontId="50" fillId="13" borderId="12" xfId="23" applyFill="1" applyBorder="1" applyAlignment="1">
      <alignment horizontal="center" vertical="center" shrinkToFit="1"/>
    </xf>
    <xf numFmtId="0" fontId="50" fillId="13" borderId="6" xfId="23" applyFill="1" applyBorder="1" applyAlignment="1">
      <alignment horizontal="center" vertical="center" shrinkToFit="1"/>
    </xf>
    <xf numFmtId="0" fontId="50" fillId="13" borderId="11" xfId="23" applyFill="1" applyBorder="1" applyAlignment="1">
      <alignment horizontal="center" vertical="center" shrinkToFit="1"/>
    </xf>
    <xf numFmtId="0" fontId="40" fillId="14" borderId="13" xfId="23" applyFont="1" applyFill="1" applyBorder="1" applyAlignment="1">
      <alignment horizontal="center" vertical="center" wrapText="1" shrinkToFit="1"/>
    </xf>
    <xf numFmtId="0" fontId="40" fillId="14" borderId="13" xfId="23" applyFont="1" applyFill="1" applyBorder="1" applyAlignment="1">
      <alignment horizontal="center" vertical="center" shrinkToFit="1"/>
    </xf>
    <xf numFmtId="0" fontId="44" fillId="0" borderId="13" xfId="23" applyFont="1" applyBorder="1" applyAlignment="1">
      <alignment horizontal="center" vertical="top" shrinkToFit="1"/>
    </xf>
    <xf numFmtId="0" fontId="39" fillId="14" borderId="12" xfId="23" applyFont="1" applyFill="1" applyBorder="1" applyAlignment="1">
      <alignment horizontal="center" vertical="center" shrinkToFit="1"/>
    </xf>
    <xf numFmtId="0" fontId="39" fillId="14" borderId="6" xfId="23" applyFont="1" applyFill="1" applyBorder="1" applyAlignment="1">
      <alignment horizontal="center" vertical="center" shrinkToFit="1"/>
    </xf>
    <xf numFmtId="179" fontId="42" fillId="0" borderId="12" xfId="23" applyNumberFormat="1" applyFont="1" applyBorder="1" applyAlignment="1">
      <alignment horizontal="center" vertical="center" shrinkToFit="1"/>
    </xf>
    <xf numFmtId="179" fontId="42" fillId="0" borderId="6" xfId="23" applyNumberFormat="1" applyFont="1" applyBorder="1" applyAlignment="1">
      <alignment horizontal="center" vertical="center" shrinkToFit="1"/>
    </xf>
    <xf numFmtId="0" fontId="42" fillId="14" borderId="2" xfId="23" applyFont="1" applyFill="1" applyBorder="1" applyAlignment="1">
      <alignment horizontal="center" shrinkToFit="1"/>
    </xf>
    <xf numFmtId="0" fontId="42" fillId="14" borderId="3" xfId="23" applyFont="1" applyFill="1" applyBorder="1" applyAlignment="1">
      <alignment horizontal="center" shrinkToFit="1"/>
    </xf>
    <xf numFmtId="0" fontId="42" fillId="14" borderId="4" xfId="23" applyFont="1" applyFill="1" applyBorder="1" applyAlignment="1">
      <alignment horizontal="center" shrinkToFit="1"/>
    </xf>
    <xf numFmtId="0" fontId="42" fillId="0" borderId="7" xfId="22" applyFont="1" applyBorder="1" applyAlignment="1">
      <alignment vertical="center"/>
    </xf>
    <xf numFmtId="0" fontId="40" fillId="0" borderId="13" xfId="22" applyFont="1" applyBorder="1" applyAlignment="1">
      <alignment horizontal="center" vertical="center"/>
    </xf>
    <xf numFmtId="0" fontId="40" fillId="0" borderId="2" xfId="22" applyFont="1" applyBorder="1" applyAlignment="1">
      <alignment horizontal="left" vertical="center"/>
    </xf>
    <xf numFmtId="0" fontId="40" fillId="0" borderId="3" xfId="22" applyFont="1" applyBorder="1" applyAlignment="1">
      <alignment horizontal="left" vertical="center"/>
    </xf>
    <xf numFmtId="0" fontId="40" fillId="0" borderId="4" xfId="22" applyFont="1" applyBorder="1" applyAlignment="1">
      <alignment horizontal="left" vertical="center"/>
    </xf>
    <xf numFmtId="0" fontId="40" fillId="0" borderId="2" xfId="22" applyFont="1" applyBorder="1" applyAlignment="1">
      <alignment horizontal="center" vertical="center"/>
    </xf>
    <xf numFmtId="0" fontId="40" fillId="0" borderId="3" xfId="22" applyFont="1" applyBorder="1" applyAlignment="1">
      <alignment horizontal="center" vertical="center"/>
    </xf>
    <xf numFmtId="0" fontId="40" fillId="0" borderId="4" xfId="22" applyFont="1" applyBorder="1" applyAlignment="1">
      <alignment horizontal="center" vertical="center"/>
    </xf>
    <xf numFmtId="0" fontId="40" fillId="0" borderId="9" xfId="22" applyFont="1" applyBorder="1" applyAlignment="1">
      <alignment horizontal="center" vertical="center"/>
    </xf>
    <xf numFmtId="0" fontId="40" fillId="0" borderId="7" xfId="22" applyFont="1" applyBorder="1" applyAlignment="1">
      <alignment horizontal="center" vertical="center"/>
    </xf>
    <xf numFmtId="0" fontId="40" fillId="0" borderId="10" xfId="22" applyFont="1" applyBorder="1" applyAlignment="1">
      <alignment horizontal="center" vertical="center"/>
    </xf>
    <xf numFmtId="0" fontId="40" fillId="0" borderId="2" xfId="22" applyFont="1" applyBorder="1" applyAlignment="1">
      <alignment horizontal="left" vertical="center" wrapText="1"/>
    </xf>
    <xf numFmtId="0" fontId="40" fillId="0" borderId="3" xfId="22" applyFont="1" applyBorder="1" applyAlignment="1">
      <alignment horizontal="left" vertical="center" wrapText="1"/>
    </xf>
    <xf numFmtId="0" fontId="40" fillId="0" borderId="4" xfId="22" applyFont="1" applyBorder="1" applyAlignment="1">
      <alignment horizontal="left" vertical="center" wrapText="1"/>
    </xf>
    <xf numFmtId="0" fontId="40" fillId="0" borderId="9" xfId="22" applyFont="1" applyBorder="1" applyAlignment="1">
      <alignment horizontal="left" vertical="center" wrapText="1"/>
    </xf>
    <xf numFmtId="0" fontId="40" fillId="0" borderId="7" xfId="22" applyFont="1" applyBorder="1" applyAlignment="1">
      <alignment horizontal="left" vertical="center" wrapText="1"/>
    </xf>
    <xf numFmtId="0" fontId="40" fillId="0" borderId="10" xfId="22" applyFont="1" applyBorder="1" applyAlignment="1">
      <alignment horizontal="left" vertical="center" wrapText="1"/>
    </xf>
    <xf numFmtId="0" fontId="40" fillId="0" borderId="9" xfId="22" applyFont="1" applyBorder="1" applyAlignment="1">
      <alignment horizontal="left" vertical="center"/>
    </xf>
    <xf numFmtId="0" fontId="40" fillId="0" borderId="7" xfId="22" applyFont="1" applyBorder="1" applyAlignment="1">
      <alignment horizontal="left" vertical="center"/>
    </xf>
    <xf numFmtId="0" fontId="40" fillId="0" borderId="10" xfId="22" applyFont="1" applyBorder="1" applyAlignment="1">
      <alignment horizontal="left" vertical="center"/>
    </xf>
    <xf numFmtId="0" fontId="40" fillId="0" borderId="36" xfId="22" applyFont="1" applyBorder="1" applyAlignment="1">
      <alignment horizontal="center" vertical="center"/>
    </xf>
    <xf numFmtId="0" fontId="40" fillId="0" borderId="35" xfId="22" applyFont="1" applyBorder="1" applyAlignment="1">
      <alignment horizontal="center" vertical="center"/>
    </xf>
    <xf numFmtId="0" fontId="40" fillId="0" borderId="35" xfId="22" applyFont="1" applyBorder="1" applyAlignment="1">
      <alignment horizontal="left" vertical="center"/>
    </xf>
    <xf numFmtId="0" fontId="40" fillId="0" borderId="34" xfId="22" applyFont="1" applyBorder="1" applyAlignment="1">
      <alignment horizontal="left" vertical="center"/>
    </xf>
    <xf numFmtId="0" fontId="44" fillId="0" borderId="5" xfId="22" applyFont="1" applyBorder="1" applyAlignment="1">
      <alignment horizontal="center" vertical="center"/>
    </xf>
    <xf numFmtId="0" fontId="44" fillId="0" borderId="0" xfId="22" applyFont="1" applyBorder="1" applyAlignment="1">
      <alignment horizontal="center" vertical="center"/>
    </xf>
    <xf numFmtId="0" fontId="44" fillId="0" borderId="8" xfId="22" applyFont="1" applyBorder="1" applyAlignment="1">
      <alignment horizontal="center" vertical="center"/>
    </xf>
    <xf numFmtId="0" fontId="44" fillId="0" borderId="9" xfId="22" applyFont="1" applyBorder="1" applyAlignment="1">
      <alignment horizontal="center" vertical="center"/>
    </xf>
    <xf numFmtId="0" fontId="44" fillId="0" borderId="7" xfId="22" applyFont="1" applyBorder="1" applyAlignment="1">
      <alignment horizontal="center" vertical="center"/>
    </xf>
    <xf numFmtId="0" fontId="44" fillId="0" borderId="10" xfId="22" applyFont="1" applyBorder="1" applyAlignment="1">
      <alignment horizontal="center" vertical="center"/>
    </xf>
    <xf numFmtId="0" fontId="40" fillId="0" borderId="5" xfId="22" applyFont="1" applyBorder="1" applyAlignment="1">
      <alignment horizontal="left" vertical="top"/>
    </xf>
    <xf numFmtId="0" fontId="40" fillId="0" borderId="0" xfId="22" applyFont="1" applyBorder="1" applyAlignment="1">
      <alignment horizontal="left" vertical="top"/>
    </xf>
    <xf numFmtId="0" fontId="40" fillId="0" borderId="8" xfId="22" applyFont="1" applyBorder="1" applyAlignment="1">
      <alignment horizontal="left" vertical="top"/>
    </xf>
    <xf numFmtId="0" fontId="40" fillId="0" borderId="9" xfId="22" applyFont="1" applyBorder="1" applyAlignment="1">
      <alignment horizontal="left" vertical="top"/>
    </xf>
    <xf numFmtId="0" fontId="40" fillId="0" borderId="7" xfId="22" applyFont="1" applyBorder="1" applyAlignment="1">
      <alignment horizontal="left" vertical="top"/>
    </xf>
    <xf numFmtId="0" fontId="40" fillId="0" borderId="10" xfId="22" applyFont="1" applyBorder="1" applyAlignment="1">
      <alignment horizontal="left" vertical="top"/>
    </xf>
    <xf numFmtId="0" fontId="40" fillId="0" borderId="5" xfId="22" applyFont="1" applyBorder="1" applyAlignment="1">
      <alignment horizontal="center" vertical="center"/>
    </xf>
    <xf numFmtId="0" fontId="40" fillId="0" borderId="0" xfId="22" applyFont="1" applyBorder="1" applyAlignment="1">
      <alignment horizontal="center" vertical="center"/>
    </xf>
    <xf numFmtId="0" fontId="40" fillId="0" borderId="8" xfId="22" applyFont="1" applyBorder="1" applyAlignment="1">
      <alignment horizontal="center" vertical="center"/>
    </xf>
    <xf numFmtId="0" fontId="40" fillId="0" borderId="12" xfId="22" applyFont="1" applyBorder="1" applyAlignment="1">
      <alignment horizontal="center" vertical="center"/>
    </xf>
    <xf numFmtId="0" fontId="40" fillId="0" borderId="11" xfId="22" applyFont="1" applyBorder="1" applyAlignment="1">
      <alignment horizontal="center" vertical="center"/>
    </xf>
    <xf numFmtId="0" fontId="40" fillId="0" borderId="2" xfId="22" applyFont="1" applyBorder="1" applyAlignment="1">
      <alignment horizontal="center" vertical="center" textRotation="255"/>
    </xf>
    <xf numFmtId="0" fontId="40" fillId="0" borderId="4" xfId="22" applyFont="1" applyBorder="1" applyAlignment="1">
      <alignment horizontal="center" vertical="center" textRotation="255"/>
    </xf>
    <xf numFmtId="0" fontId="40" fillId="0" borderId="9" xfId="22" applyFont="1" applyBorder="1" applyAlignment="1">
      <alignment horizontal="center" vertical="center" textRotation="255"/>
    </xf>
    <xf numFmtId="0" fontId="40" fillId="0" borderId="10" xfId="22" applyFont="1" applyBorder="1" applyAlignment="1">
      <alignment horizontal="center" vertical="center" textRotation="255"/>
    </xf>
    <xf numFmtId="0" fontId="40" fillId="0" borderId="36" xfId="22" applyFont="1" applyBorder="1" applyAlignment="1">
      <alignment horizontal="left" vertical="center"/>
    </xf>
    <xf numFmtId="0" fontId="40" fillId="0" borderId="33" xfId="22" applyFont="1" applyBorder="1" applyAlignment="1">
      <alignment horizontal="left" vertical="center"/>
    </xf>
    <xf numFmtId="0" fontId="40" fillId="0" borderId="32" xfId="22" applyFont="1" applyBorder="1" applyAlignment="1">
      <alignment horizontal="left" vertical="center"/>
    </xf>
    <xf numFmtId="0" fontId="40" fillId="0" borderId="31" xfId="22" applyFont="1" applyBorder="1" applyAlignment="1">
      <alignment horizontal="left" vertical="center"/>
    </xf>
    <xf numFmtId="0" fontId="40" fillId="0" borderId="2" xfId="22" applyFont="1" applyBorder="1" applyAlignment="1">
      <alignment horizontal="left" vertical="center" indent="1"/>
    </xf>
    <xf numFmtId="0" fontId="40" fillId="0" borderId="3" xfId="22" applyFont="1" applyBorder="1" applyAlignment="1">
      <alignment horizontal="left" vertical="center" indent="1"/>
    </xf>
    <xf numFmtId="0" fontId="40" fillId="0" borderId="4" xfId="22" applyFont="1" applyBorder="1" applyAlignment="1">
      <alignment horizontal="left" vertical="center" indent="1"/>
    </xf>
    <xf numFmtId="0" fontId="40" fillId="0" borderId="9" xfId="22" applyFont="1" applyBorder="1" applyAlignment="1">
      <alignment horizontal="left" vertical="center" indent="1"/>
    </xf>
    <xf numFmtId="0" fontId="40" fillId="0" borderId="7" xfId="22" applyFont="1" applyBorder="1" applyAlignment="1">
      <alignment horizontal="left" vertical="center" indent="1"/>
    </xf>
    <xf numFmtId="0" fontId="40" fillId="0" borderId="10" xfId="22" applyFont="1" applyBorder="1" applyAlignment="1">
      <alignment horizontal="left" vertical="center" indent="1"/>
    </xf>
    <xf numFmtId="0" fontId="42" fillId="0" borderId="0" xfId="22" applyFont="1" applyBorder="1" applyAlignment="1">
      <alignment vertical="center"/>
    </xf>
    <xf numFmtId="0" fontId="49" fillId="0" borderId="2" xfId="22" applyFont="1" applyBorder="1" applyAlignment="1">
      <alignment horizontal="center" vertical="center" wrapText="1"/>
    </xf>
    <xf numFmtId="0" fontId="49" fillId="0" borderId="3" xfId="22" applyFont="1" applyBorder="1" applyAlignment="1">
      <alignment horizontal="center" vertical="center"/>
    </xf>
    <xf numFmtId="0" fontId="49" fillId="0" borderId="4" xfId="22" applyFont="1" applyBorder="1" applyAlignment="1">
      <alignment horizontal="center" vertical="center"/>
    </xf>
    <xf numFmtId="0" fontId="49" fillId="0" borderId="9" xfId="22" applyFont="1" applyBorder="1" applyAlignment="1">
      <alignment horizontal="center" vertical="center"/>
    </xf>
    <xf numFmtId="0" fontId="49" fillId="0" borderId="7" xfId="22" applyFont="1" applyBorder="1" applyAlignment="1">
      <alignment horizontal="center" vertical="center"/>
    </xf>
    <xf numFmtId="0" fontId="49" fillId="0" borderId="10" xfId="22" applyFont="1" applyBorder="1" applyAlignment="1">
      <alignment horizontal="center" vertical="center"/>
    </xf>
    <xf numFmtId="0" fontId="39" fillId="0" borderId="12" xfId="22" applyBorder="1" applyAlignment="1">
      <alignment horizontal="center" vertical="center"/>
    </xf>
    <xf numFmtId="0" fontId="39" fillId="0" borderId="6" xfId="22" applyBorder="1" applyAlignment="1">
      <alignment horizontal="center" vertical="center"/>
    </xf>
    <xf numFmtId="0" fontId="45" fillId="0" borderId="0" xfId="22" applyFont="1" applyBorder="1" applyAlignment="1">
      <alignment horizontal="center" vertical="center"/>
    </xf>
    <xf numFmtId="0" fontId="50" fillId="0" borderId="13" xfId="22" applyFont="1" applyBorder="1" applyAlignment="1">
      <alignment horizontal="center" vertical="center"/>
    </xf>
    <xf numFmtId="0" fontId="42" fillId="0" borderId="5" xfId="22" applyFont="1" applyBorder="1" applyAlignment="1">
      <alignment horizontal="left" vertical="center"/>
    </xf>
    <xf numFmtId="0" fontId="42" fillId="0" borderId="0" xfId="22" applyFont="1" applyBorder="1" applyAlignment="1">
      <alignment horizontal="left" vertical="center"/>
    </xf>
    <xf numFmtId="0" fontId="42" fillId="0" borderId="8" xfId="22" applyFont="1" applyBorder="1" applyAlignment="1">
      <alignment horizontal="left" vertical="center"/>
    </xf>
    <xf numFmtId="0" fontId="42" fillId="0" borderId="9" xfId="22" applyFont="1" applyBorder="1" applyAlignment="1">
      <alignment horizontal="left" vertical="center"/>
    </xf>
    <xf numFmtId="0" fontId="42" fillId="0" borderId="7" xfId="22" applyFont="1" applyBorder="1" applyAlignment="1">
      <alignment horizontal="left" vertical="center"/>
    </xf>
    <xf numFmtId="0" fontId="42" fillId="0" borderId="10" xfId="22" applyFont="1" applyBorder="1" applyAlignment="1">
      <alignment horizontal="left" vertical="center"/>
    </xf>
    <xf numFmtId="0" fontId="45" fillId="0" borderId="7" xfId="22" applyFont="1" applyBorder="1" applyAlignment="1">
      <alignment horizontal="center" vertical="center"/>
    </xf>
    <xf numFmtId="0" fontId="40" fillId="0" borderId="6" xfId="22" applyFont="1" applyBorder="1" applyAlignment="1">
      <alignment horizontal="center" vertical="center"/>
    </xf>
    <xf numFmtId="0" fontId="39" fillId="0" borderId="11" xfId="22" applyBorder="1" applyAlignment="1">
      <alignment horizontal="center" vertical="center"/>
    </xf>
    <xf numFmtId="0" fontId="39" fillId="0" borderId="12" xfId="22" applyFont="1" applyBorder="1" applyAlignment="1">
      <alignment horizontal="center" vertical="center"/>
    </xf>
    <xf numFmtId="0" fontId="39" fillId="0" borderId="6" xfId="22" applyFont="1" applyBorder="1" applyAlignment="1">
      <alignment horizontal="center" vertical="center"/>
    </xf>
    <xf numFmtId="0" fontId="39" fillId="0" borderId="11" xfId="22" applyFont="1" applyBorder="1" applyAlignment="1">
      <alignment horizontal="center" vertical="center"/>
    </xf>
    <xf numFmtId="0" fontId="39" fillId="0" borderId="3" xfId="22" applyFont="1" applyBorder="1" applyAlignment="1">
      <alignment horizontal="left" vertical="center"/>
    </xf>
    <xf numFmtId="0" fontId="39" fillId="0" borderId="4" xfId="22" applyFont="1" applyBorder="1" applyAlignment="1">
      <alignment horizontal="left" vertical="center"/>
    </xf>
    <xf numFmtId="0" fontId="39" fillId="0" borderId="7" xfId="22" applyFont="1" applyBorder="1" applyAlignment="1">
      <alignment horizontal="left" vertical="center"/>
    </xf>
    <xf numFmtId="0" fontId="39" fillId="0" borderId="10" xfId="22" applyFont="1" applyBorder="1" applyAlignment="1">
      <alignment horizontal="left" vertical="center"/>
    </xf>
    <xf numFmtId="0" fontId="40" fillId="0" borderId="6" xfId="22" applyFont="1" applyBorder="1" applyAlignment="1">
      <alignment horizontal="left" vertical="center"/>
    </xf>
    <xf numFmtId="178" fontId="40" fillId="0" borderId="3" xfId="22" applyNumberFormat="1" applyFont="1" applyBorder="1" applyAlignment="1">
      <alignment horizontal="center" vertical="center"/>
    </xf>
    <xf numFmtId="178" fontId="40" fillId="0" borderId="7" xfId="22" applyNumberFormat="1" applyFont="1" applyBorder="1" applyAlignment="1">
      <alignment horizontal="center" vertical="center"/>
    </xf>
    <xf numFmtId="178" fontId="40" fillId="0" borderId="4" xfId="22" applyNumberFormat="1" applyFont="1" applyBorder="1" applyAlignment="1">
      <alignment horizontal="center" vertical="center"/>
    </xf>
    <xf numFmtId="178" fontId="40" fillId="0" borderId="10" xfId="22" applyNumberFormat="1" applyFont="1" applyBorder="1" applyAlignment="1">
      <alignment horizontal="center" vertical="center"/>
    </xf>
    <xf numFmtId="0" fontId="40" fillId="0" borderId="28" xfId="22" applyFont="1" applyBorder="1" applyAlignment="1">
      <alignment horizontal="left" vertical="center"/>
    </xf>
    <xf numFmtId="0" fontId="40" fillId="0" borderId="27" xfId="22" applyFont="1" applyBorder="1" applyAlignment="1">
      <alignment horizontal="left" vertical="center"/>
    </xf>
    <xf numFmtId="0" fontId="40" fillId="0" borderId="2" xfId="22" applyFont="1" applyBorder="1" applyAlignment="1">
      <alignment horizontal="left" vertical="top" wrapText="1"/>
    </xf>
    <xf numFmtId="0" fontId="40" fillId="0" borderId="3" xfId="22" applyFont="1" applyBorder="1" applyAlignment="1">
      <alignment horizontal="left" vertical="top"/>
    </xf>
    <xf numFmtId="0" fontId="40" fillId="0" borderId="4" xfId="22" applyFont="1" applyBorder="1" applyAlignment="1">
      <alignment horizontal="left" vertical="top"/>
    </xf>
    <xf numFmtId="0" fontId="40" fillId="0" borderId="30" xfId="22" applyFont="1" applyBorder="1" applyAlignment="1">
      <alignment horizontal="center" vertical="center"/>
    </xf>
    <xf numFmtId="0" fontId="40" fillId="0" borderId="14" xfId="22" applyFont="1" applyBorder="1" applyAlignment="1">
      <alignment horizontal="center" vertical="center"/>
    </xf>
    <xf numFmtId="0" fontId="40" fillId="0" borderId="13" xfId="22" applyFont="1" applyBorder="1" applyAlignment="1">
      <alignment horizontal="left" vertical="center" indent="2"/>
    </xf>
    <xf numFmtId="0" fontId="40" fillId="0" borderId="29" xfId="22" applyFont="1" applyBorder="1" applyAlignment="1">
      <alignment horizontal="center" vertical="center"/>
    </xf>
    <xf numFmtId="0" fontId="40" fillId="0" borderId="28" xfId="22" applyFont="1" applyBorder="1" applyAlignment="1">
      <alignment horizontal="center" vertical="center"/>
    </xf>
    <xf numFmtId="0" fontId="40" fillId="0" borderId="27" xfId="22" applyFont="1" applyBorder="1" applyAlignment="1">
      <alignment horizontal="center" vertical="center"/>
    </xf>
    <xf numFmtId="0" fontId="40" fillId="0" borderId="26" xfId="22" applyFont="1" applyBorder="1" applyAlignment="1">
      <alignment horizontal="center" vertical="center" wrapText="1"/>
    </xf>
    <xf numFmtId="0" fontId="40" fillId="0" borderId="25" xfId="22" applyFont="1" applyBorder="1" applyAlignment="1">
      <alignment horizontal="center" vertical="center" wrapText="1"/>
    </xf>
    <xf numFmtId="0" fontId="40" fillId="0" borderId="24" xfId="22" applyFont="1" applyBorder="1" applyAlignment="1">
      <alignment horizontal="center" vertical="center" wrapText="1"/>
    </xf>
    <xf numFmtId="0" fontId="40" fillId="0" borderId="5" xfId="22" applyFont="1" applyBorder="1" applyAlignment="1">
      <alignment horizontal="center" vertical="center" wrapText="1"/>
    </xf>
    <xf numFmtId="0" fontId="40" fillId="0" borderId="0" xfId="22" applyFont="1" applyBorder="1" applyAlignment="1">
      <alignment horizontal="center" vertical="center" wrapText="1"/>
    </xf>
    <xf numFmtId="0" fontId="40" fillId="0" borderId="8" xfId="22" applyFont="1" applyBorder="1" applyAlignment="1">
      <alignment horizontal="center" vertical="center" wrapText="1"/>
    </xf>
    <xf numFmtId="0" fontId="40" fillId="0" borderId="9" xfId="22" applyFont="1" applyBorder="1" applyAlignment="1">
      <alignment horizontal="center" vertical="center" wrapText="1"/>
    </xf>
    <xf numFmtId="0" fontId="40" fillId="0" borderId="7" xfId="22" applyFont="1" applyBorder="1" applyAlignment="1">
      <alignment horizontal="center" vertical="center" wrapText="1"/>
    </xf>
    <xf numFmtId="0" fontId="40" fillId="0" borderId="10" xfId="22" applyFont="1" applyBorder="1" applyAlignment="1">
      <alignment horizontal="center" vertical="center" wrapText="1"/>
    </xf>
    <xf numFmtId="0" fontId="40" fillId="0" borderId="29" xfId="22" applyFont="1" applyBorder="1" applyAlignment="1">
      <alignment horizontal="left" vertical="center" indent="1"/>
    </xf>
    <xf numFmtId="0" fontId="40" fillId="0" borderId="28" xfId="22" applyFont="1" applyBorder="1" applyAlignment="1">
      <alignment horizontal="left" vertical="center" indent="1"/>
    </xf>
    <xf numFmtId="0" fontId="40" fillId="0" borderId="27" xfId="22" applyFont="1" applyBorder="1" applyAlignment="1">
      <alignment horizontal="left" vertical="center" indent="1"/>
    </xf>
    <xf numFmtId="0" fontId="40" fillId="0" borderId="26" xfId="22" applyFont="1" applyBorder="1" applyAlignment="1">
      <alignment horizontal="left" vertical="center" indent="1"/>
    </xf>
    <xf numFmtId="0" fontId="40" fillId="0" borderId="25" xfId="22" applyFont="1" applyBorder="1" applyAlignment="1">
      <alignment horizontal="left" vertical="center" indent="1"/>
    </xf>
    <xf numFmtId="0" fontId="40" fillId="0" borderId="24" xfId="22" applyFont="1" applyBorder="1" applyAlignment="1">
      <alignment horizontal="left" vertical="center" indent="1"/>
    </xf>
    <xf numFmtId="0" fontId="40" fillId="0" borderId="2" xfId="22" applyFont="1" applyBorder="1" applyAlignment="1">
      <alignment horizontal="center" vertical="center" wrapText="1"/>
    </xf>
    <xf numFmtId="0" fontId="40" fillId="0" borderId="3" xfId="22" applyFont="1" applyBorder="1" applyAlignment="1">
      <alignment horizontal="center" vertical="center" wrapText="1"/>
    </xf>
    <xf numFmtId="0" fontId="40" fillId="0" borderId="4" xfId="22" applyFont="1" applyBorder="1" applyAlignment="1">
      <alignment horizontal="center" vertical="center" wrapText="1"/>
    </xf>
    <xf numFmtId="0" fontId="43" fillId="0" borderId="3" xfId="22" applyFont="1" applyBorder="1" applyAlignment="1">
      <alignment horizontal="left" shrinkToFit="1"/>
    </xf>
    <xf numFmtId="0" fontId="43" fillId="0" borderId="4" xfId="22" applyFont="1" applyBorder="1" applyAlignment="1">
      <alignment horizontal="left" shrinkToFit="1"/>
    </xf>
    <xf numFmtId="0" fontId="40" fillId="0" borderId="25" xfId="22" applyFont="1" applyBorder="1" applyAlignment="1">
      <alignment horizontal="center" vertical="center"/>
    </xf>
    <xf numFmtId="0" fontId="40" fillId="0" borderId="24" xfId="22" applyFont="1" applyBorder="1" applyAlignment="1">
      <alignment horizontal="center" vertical="center"/>
    </xf>
    <xf numFmtId="0" fontId="40" fillId="0" borderId="25" xfId="22" applyFont="1" applyBorder="1" applyAlignment="1">
      <alignment horizontal="left" vertical="center"/>
    </xf>
    <xf numFmtId="0" fontId="40" fillId="0" borderId="0" xfId="22" applyFont="1" applyAlignment="1">
      <alignment horizontal="left" vertical="center"/>
    </xf>
    <xf numFmtId="0" fontId="40" fillId="0" borderId="13" xfId="22" applyFont="1" applyBorder="1" applyAlignment="1">
      <alignment horizontal="left" vertical="center"/>
    </xf>
    <xf numFmtId="0" fontId="40" fillId="0" borderId="5" xfId="22" applyFont="1" applyBorder="1" applyAlignment="1">
      <alignment horizontal="left" vertical="center" wrapText="1"/>
    </xf>
    <xf numFmtId="0" fontId="40" fillId="0" borderId="0" xfId="22" applyFont="1" applyBorder="1" applyAlignment="1">
      <alignment horizontal="left" vertical="center" wrapText="1"/>
    </xf>
    <xf numFmtId="0" fontId="40" fillId="0" borderId="8" xfId="22" applyFont="1" applyBorder="1" applyAlignment="1">
      <alignment horizontal="left" vertical="center" wrapText="1"/>
    </xf>
    <xf numFmtId="0" fontId="40" fillId="0" borderId="5" xfId="22" applyFont="1" applyBorder="1" applyAlignment="1">
      <alignment horizontal="left" vertical="center"/>
    </xf>
    <xf numFmtId="0" fontId="40" fillId="0" borderId="0" xfId="22" applyFont="1" applyBorder="1" applyAlignment="1">
      <alignment horizontal="left" vertical="center"/>
    </xf>
    <xf numFmtId="0" fontId="40" fillId="0" borderId="3" xfId="22" applyFont="1" applyBorder="1" applyAlignment="1">
      <alignment horizontal="right" vertical="center"/>
    </xf>
    <xf numFmtId="0" fontId="40" fillId="0" borderId="7" xfId="22" applyFont="1" applyBorder="1" applyAlignment="1">
      <alignment horizontal="right" vertical="center"/>
    </xf>
    <xf numFmtId="0" fontId="24" fillId="0" borderId="5" xfId="0" applyFont="1" applyBorder="1" applyAlignment="1">
      <alignment horizontal="center" vertical="top" wrapText="1"/>
    </xf>
    <xf numFmtId="0" fontId="24" fillId="0" borderId="0" xfId="0" applyFont="1" applyAlignment="1">
      <alignment horizontal="center" vertical="top" wrapText="1"/>
    </xf>
    <xf numFmtId="0" fontId="24" fillId="0" borderId="8" xfId="0" applyFont="1" applyBorder="1" applyAlignment="1">
      <alignment horizontal="center" vertical="top" wrapText="1"/>
    </xf>
    <xf numFmtId="0" fontId="24" fillId="0" borderId="9" xfId="0" applyFont="1" applyBorder="1" applyAlignment="1">
      <alignment horizontal="center" vertical="top" wrapText="1"/>
    </xf>
    <xf numFmtId="0" fontId="24" fillId="0" borderId="7" xfId="0" applyFont="1" applyBorder="1" applyAlignment="1">
      <alignment horizontal="center" vertical="top" wrapText="1"/>
    </xf>
    <xf numFmtId="0" fontId="24" fillId="0" borderId="10" xfId="0" applyFont="1" applyBorder="1" applyAlignment="1">
      <alignment horizontal="center" vertical="top" wrapText="1"/>
    </xf>
    <xf numFmtId="0" fontId="24" fillId="0" borderId="13" xfId="0" applyFont="1" applyBorder="1" applyAlignment="1">
      <alignment horizontal="center" vertical="center"/>
    </xf>
    <xf numFmtId="0" fontId="24" fillId="0" borderId="5" xfId="0" applyFont="1" applyBorder="1" applyAlignment="1">
      <alignment horizontal="left" vertical="top"/>
    </xf>
    <xf numFmtId="0" fontId="24" fillId="0" borderId="0" xfId="0" applyFont="1" applyAlignment="1">
      <alignment horizontal="left" vertical="top"/>
    </xf>
    <xf numFmtId="0" fontId="24" fillId="0" borderId="8" xfId="0" applyFont="1" applyBorder="1" applyAlignment="1">
      <alignment horizontal="left" vertical="top"/>
    </xf>
    <xf numFmtId="0" fontId="24" fillId="0" borderId="9" xfId="0" applyFont="1" applyBorder="1" applyAlignment="1">
      <alignment horizontal="left" vertical="top"/>
    </xf>
    <xf numFmtId="0" fontId="24" fillId="0" borderId="7" xfId="0" applyFont="1" applyBorder="1" applyAlignment="1">
      <alignment horizontal="left" vertical="top"/>
    </xf>
    <xf numFmtId="0" fontId="24" fillId="0" borderId="10" xfId="0" applyFont="1" applyBorder="1" applyAlignment="1">
      <alignment horizontal="left" vertical="top"/>
    </xf>
    <xf numFmtId="32" fontId="22" fillId="0" borderId="0" xfId="0" applyNumberFormat="1" applyFont="1" applyAlignment="1">
      <alignment horizontal="center" vertical="center"/>
    </xf>
    <xf numFmtId="0" fontId="30" fillId="0" borderId="17" xfId="0" applyFont="1" applyBorder="1" applyAlignment="1">
      <alignment horizontal="center" vertical="center"/>
    </xf>
    <xf numFmtId="0" fontId="30" fillId="0" borderId="8" xfId="0" applyFont="1" applyBorder="1" applyAlignment="1">
      <alignment horizontal="center" vertical="center"/>
    </xf>
    <xf numFmtId="32" fontId="23" fillId="0" borderId="18" xfId="0" applyNumberFormat="1" applyFont="1" applyBorder="1" applyAlignment="1">
      <alignment horizontal="center" vertical="center" shrinkToFit="1"/>
    </xf>
    <xf numFmtId="0" fontId="22" fillId="0" borderId="2" xfId="0" applyFont="1" applyBorder="1" applyAlignment="1">
      <alignment horizontal="left" vertical="top"/>
    </xf>
    <xf numFmtId="0" fontId="22" fillId="0" borderId="3" xfId="0" applyFont="1" applyBorder="1" applyAlignment="1">
      <alignment horizontal="left" vertical="top"/>
    </xf>
    <xf numFmtId="0" fontId="22" fillId="0" borderId="3" xfId="0" applyFont="1" applyBorder="1" applyAlignment="1">
      <alignment horizontal="center" vertical="top"/>
    </xf>
    <xf numFmtId="0" fontId="22" fillId="0" borderId="4" xfId="0" applyFont="1" applyBorder="1" applyAlignment="1">
      <alignment horizontal="center" vertical="top"/>
    </xf>
    <xf numFmtId="0" fontId="21" fillId="0" borderId="9" xfId="0" applyFont="1" applyBorder="1" applyAlignment="1">
      <alignment horizontal="center" vertical="top"/>
    </xf>
    <xf numFmtId="0" fontId="21" fillId="0" borderId="7" xfId="0" applyFont="1" applyBorder="1" applyAlignment="1">
      <alignment horizontal="center" vertical="top"/>
    </xf>
    <xf numFmtId="0" fontId="21" fillId="0" borderId="10" xfId="0" applyFont="1" applyBorder="1" applyAlignment="1">
      <alignment horizontal="center" vertical="top"/>
    </xf>
    <xf numFmtId="0" fontId="22" fillId="0" borderId="12"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11" xfId="0" applyFont="1" applyBorder="1" applyAlignment="1">
      <alignment horizontal="center" vertical="center" shrinkToFit="1"/>
    </xf>
    <xf numFmtId="0" fontId="22" fillId="0" borderId="4" xfId="0" applyFont="1" applyBorder="1" applyAlignment="1">
      <alignment horizontal="left" vertical="top"/>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2" fillId="0" borderId="12" xfId="0" applyFont="1" applyBorder="1" applyAlignment="1">
      <alignment horizontal="center" vertical="top"/>
    </xf>
    <xf numFmtId="0" fontId="22" fillId="0" borderId="6" xfId="0" applyFont="1" applyBorder="1" applyAlignment="1">
      <alignment horizontal="center" vertical="top"/>
    </xf>
    <xf numFmtId="0" fontId="22" fillId="0" borderId="11" xfId="0" applyFont="1" applyBorder="1" applyAlignment="1">
      <alignment horizontal="center" vertical="top"/>
    </xf>
    <xf numFmtId="0" fontId="23" fillId="0" borderId="1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2" fillId="0" borderId="2" xfId="0" applyFont="1" applyBorder="1" applyAlignment="1">
      <alignment horizontal="center" vertical="top"/>
    </xf>
    <xf numFmtId="0" fontId="23" fillId="0" borderId="2"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9" xfId="0" applyFont="1" applyBorder="1" applyAlignment="1">
      <alignment horizontal="left" vertical="center"/>
    </xf>
    <xf numFmtId="0" fontId="23" fillId="0" borderId="7" xfId="0" applyFont="1" applyBorder="1" applyAlignment="1">
      <alignment horizontal="left" vertical="center"/>
    </xf>
    <xf numFmtId="0" fontId="22" fillId="11" borderId="13" xfId="0" applyFont="1" applyFill="1" applyBorder="1" applyAlignment="1">
      <alignment horizontal="center" vertical="center"/>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22" fillId="0" borderId="4" xfId="0" applyFont="1" applyBorder="1" applyAlignment="1">
      <alignment horizontal="center" vertical="top" wrapText="1"/>
    </xf>
    <xf numFmtId="0" fontId="22" fillId="0" borderId="5" xfId="0" applyFont="1" applyBorder="1" applyAlignment="1">
      <alignment horizontal="center" vertical="top" wrapText="1"/>
    </xf>
    <xf numFmtId="0" fontId="22" fillId="0" borderId="0" xfId="0" applyFont="1" applyAlignment="1">
      <alignment horizontal="center" vertical="top" wrapText="1"/>
    </xf>
    <xf numFmtId="0" fontId="22" fillId="0" borderId="8" xfId="0" applyFont="1" applyBorder="1" applyAlignment="1">
      <alignment horizontal="center" vertical="top" wrapText="1"/>
    </xf>
    <xf numFmtId="0" fontId="22" fillId="0" borderId="9" xfId="0" applyFont="1" applyBorder="1" applyAlignment="1">
      <alignment horizontal="center" vertical="top" wrapText="1"/>
    </xf>
    <xf numFmtId="0" fontId="22" fillId="0" borderId="7" xfId="0" applyFont="1" applyBorder="1" applyAlignment="1">
      <alignment horizontal="center" vertical="top" wrapText="1"/>
    </xf>
    <xf numFmtId="0" fontId="22" fillId="0" borderId="10" xfId="0" applyFont="1" applyBorder="1" applyAlignment="1">
      <alignment horizontal="center" vertical="top" wrapTex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4" xfId="0" applyFont="1" applyBorder="1" applyAlignment="1">
      <alignment horizontal="center" vertical="center" shrinkToFit="1"/>
    </xf>
    <xf numFmtId="0" fontId="22" fillId="0" borderId="9" xfId="0" applyFont="1" applyBorder="1" applyAlignment="1">
      <alignment horizontal="center" vertical="center" shrinkToFit="1"/>
    </xf>
    <xf numFmtId="0" fontId="22" fillId="0" borderId="7" xfId="0" applyFont="1" applyBorder="1" applyAlignment="1">
      <alignment horizontal="center" vertical="center" shrinkToFit="1"/>
    </xf>
    <xf numFmtId="0" fontId="22" fillId="0" borderId="10" xfId="0" applyFont="1" applyBorder="1" applyAlignment="1">
      <alignment horizontal="center" vertical="center" shrinkToFit="1"/>
    </xf>
    <xf numFmtId="0" fontId="22" fillId="0" borderId="13" xfId="0" applyFont="1" applyBorder="1" applyAlignment="1">
      <alignment horizontal="center" vertical="top"/>
    </xf>
    <xf numFmtId="0" fontId="24" fillId="0" borderId="9" xfId="0" applyFont="1" applyBorder="1" applyAlignment="1">
      <alignment horizontal="center" vertical="top"/>
    </xf>
    <xf numFmtId="0" fontId="24" fillId="0" borderId="7" xfId="0" applyFont="1" applyBorder="1" applyAlignment="1">
      <alignment horizontal="center" vertical="top"/>
    </xf>
    <xf numFmtId="0" fontId="24" fillId="0" borderId="10" xfId="0" applyFont="1" applyBorder="1" applyAlignment="1">
      <alignment horizontal="center" vertical="top"/>
    </xf>
    <xf numFmtId="0" fontId="23" fillId="0" borderId="0" xfId="0" applyFont="1" applyAlignment="1">
      <alignment horizontal="left" vertical="top"/>
    </xf>
    <xf numFmtId="0" fontId="44" fillId="0" borderId="0" xfId="23" applyFont="1" applyAlignment="1">
      <alignment vertical="center" shrinkToFit="1"/>
    </xf>
    <xf numFmtId="0" fontId="50" fillId="0" borderId="0" xfId="23" applyBorder="1" applyAlignment="1">
      <alignment horizontal="center" vertical="center" shrinkToFit="1"/>
    </xf>
    <xf numFmtId="0" fontId="50" fillId="0" borderId="8" xfId="23" applyBorder="1" applyAlignment="1">
      <alignment horizontal="center" vertical="center" shrinkToFit="1"/>
    </xf>
    <xf numFmtId="0" fontId="50" fillId="0" borderId="13" xfId="23" applyBorder="1" applyAlignment="1">
      <alignment horizontal="center" vertical="center"/>
    </xf>
    <xf numFmtId="0" fontId="40" fillId="0" borderId="13" xfId="23" applyFont="1" applyBorder="1" applyAlignment="1">
      <alignment horizontal="center" vertical="center" wrapText="1"/>
    </xf>
    <xf numFmtId="0" fontId="42" fillId="0" borderId="2" xfId="23" applyFont="1" applyBorder="1" applyAlignment="1">
      <alignment horizontal="center" vertical="center" shrinkToFit="1"/>
    </xf>
    <xf numFmtId="0" fontId="42" fillId="0" borderId="3" xfId="23" applyFont="1" applyBorder="1" applyAlignment="1">
      <alignment horizontal="center" vertical="center" shrinkToFit="1"/>
    </xf>
    <xf numFmtId="0" fontId="50" fillId="0" borderId="5" xfId="23" applyBorder="1" applyAlignment="1">
      <alignment horizontal="center" vertical="center" shrinkToFit="1"/>
    </xf>
    <xf numFmtId="0" fontId="50" fillId="0" borderId="43" xfId="23" applyBorder="1" applyAlignment="1">
      <alignment horizontal="center" vertical="center" shrinkToFit="1"/>
    </xf>
    <xf numFmtId="0" fontId="50" fillId="0" borderId="20" xfId="23" applyBorder="1" applyAlignment="1">
      <alignment horizontal="center" vertical="center" shrinkToFit="1"/>
    </xf>
    <xf numFmtId="0" fontId="50" fillId="0" borderId="44" xfId="23" applyBorder="1" applyAlignment="1">
      <alignment horizontal="center" vertical="center" shrinkToFit="1"/>
    </xf>
    <xf numFmtId="0" fontId="50" fillId="0" borderId="45" xfId="23" applyBorder="1" applyAlignment="1">
      <alignment horizontal="center" vertical="center" shrinkToFit="1"/>
    </xf>
    <xf numFmtId="0" fontId="50" fillId="0" borderId="46" xfId="23" applyBorder="1" applyAlignment="1">
      <alignment horizontal="center" vertical="center" shrinkToFit="1"/>
    </xf>
    <xf numFmtId="0" fontId="50" fillId="0" borderId="47" xfId="23" applyBorder="1" applyAlignment="1">
      <alignment horizontal="center" vertical="center" shrinkToFit="1"/>
    </xf>
    <xf numFmtId="0" fontId="50" fillId="0" borderId="49" xfId="23" applyBorder="1" applyAlignment="1">
      <alignment horizontal="center" vertical="center" shrinkToFit="1"/>
    </xf>
    <xf numFmtId="0" fontId="50" fillId="0" borderId="48" xfId="23" applyBorder="1" applyAlignment="1">
      <alignment horizontal="center" vertical="center"/>
    </xf>
    <xf numFmtId="0" fontId="50" fillId="0" borderId="50" xfId="23" applyBorder="1" applyAlignment="1">
      <alignment horizontal="center" vertical="center" shrinkToFit="1"/>
    </xf>
    <xf numFmtId="0" fontId="40" fillId="0" borderId="48" xfId="23" applyFont="1" applyBorder="1" applyAlignment="1">
      <alignment horizontal="center" vertical="center" wrapText="1"/>
    </xf>
    <xf numFmtId="0" fontId="40" fillId="0" borderId="51" xfId="23" applyFont="1" applyBorder="1" applyAlignment="1">
      <alignment horizontal="center" vertical="center" wrapText="1"/>
    </xf>
    <xf numFmtId="0" fontId="40" fillId="0" borderId="52" xfId="23" applyFont="1" applyBorder="1" applyAlignment="1">
      <alignment horizontal="center" vertical="center" wrapText="1"/>
    </xf>
    <xf numFmtId="0" fontId="50" fillId="0" borderId="53" xfId="23" applyBorder="1" applyAlignment="1">
      <alignment horizontal="center" vertical="center" shrinkToFit="1"/>
    </xf>
    <xf numFmtId="0" fontId="50" fillId="0" borderId="54" xfId="23" applyBorder="1" applyAlignment="1">
      <alignment horizontal="center" vertical="center" shrinkToFit="1"/>
    </xf>
    <xf numFmtId="0" fontId="50" fillId="0" borderId="55" xfId="23" applyBorder="1" applyAlignment="1">
      <alignment horizontal="center" vertical="center" shrinkToFit="1"/>
    </xf>
    <xf numFmtId="0" fontId="50" fillId="0" borderId="56" xfId="23" applyBorder="1" applyAlignment="1">
      <alignment horizontal="center" vertical="center" shrinkToFit="1"/>
    </xf>
    <xf numFmtId="0" fontId="50" fillId="0" borderId="57" xfId="23" applyBorder="1" applyAlignment="1">
      <alignment horizontal="center" vertical="center"/>
    </xf>
    <xf numFmtId="0" fontId="50" fillId="0" borderId="14" xfId="23" applyBorder="1" applyAlignment="1">
      <alignment horizontal="center" vertical="center"/>
    </xf>
    <xf numFmtId="0" fontId="50" fillId="0" borderId="58" xfId="23" applyBorder="1" applyAlignment="1">
      <alignment horizontal="center" vertical="center" shrinkToFit="1"/>
    </xf>
    <xf numFmtId="0" fontId="50" fillId="0" borderId="51" xfId="23" applyBorder="1" applyAlignment="1">
      <alignment horizontal="center" vertical="center" shrinkToFit="1"/>
    </xf>
    <xf numFmtId="0" fontId="50" fillId="0" borderId="52" xfId="23" applyBorder="1" applyAlignment="1">
      <alignment horizontal="center" vertical="center" shrinkToFit="1"/>
    </xf>
    <xf numFmtId="0" fontId="42" fillId="0" borderId="7" xfId="22" applyFont="1" applyFill="1" applyBorder="1" applyAlignment="1">
      <alignment vertical="center"/>
    </xf>
    <xf numFmtId="0" fontId="40" fillId="0" borderId="2" xfId="22" applyFont="1" applyFill="1" applyBorder="1" applyAlignment="1">
      <alignment horizontal="center" vertical="center"/>
    </xf>
    <xf numFmtId="0" fontId="40" fillId="0" borderId="3" xfId="22" applyFont="1" applyFill="1" applyBorder="1" applyAlignment="1">
      <alignment horizontal="center" vertical="center"/>
    </xf>
    <xf numFmtId="0" fontId="40" fillId="0" borderId="4" xfId="22" applyFont="1" applyFill="1" applyBorder="1" applyAlignment="1">
      <alignment horizontal="center" vertical="center"/>
    </xf>
    <xf numFmtId="0" fontId="40" fillId="0" borderId="9" xfId="22" applyFont="1" applyFill="1" applyBorder="1" applyAlignment="1">
      <alignment horizontal="center" vertical="center"/>
    </xf>
    <xf numFmtId="0" fontId="40" fillId="0" borderId="7" xfId="22" applyFont="1" applyFill="1" applyBorder="1" applyAlignment="1">
      <alignment horizontal="center" vertical="center"/>
    </xf>
    <xf numFmtId="0" fontId="40" fillId="0" borderId="10" xfId="22" applyFont="1" applyFill="1" applyBorder="1" applyAlignment="1">
      <alignment horizontal="center" vertical="center"/>
    </xf>
    <xf numFmtId="0" fontId="40" fillId="0" borderId="2" xfId="22" applyFont="1" applyFill="1" applyBorder="1" applyAlignment="1">
      <alignment horizontal="center" vertical="center" wrapText="1"/>
    </xf>
    <xf numFmtId="0" fontId="40" fillId="0" borderId="0" xfId="22" applyFont="1" applyFill="1" applyBorder="1" applyAlignment="1">
      <alignment vertical="center"/>
    </xf>
    <xf numFmtId="0" fontId="40" fillId="0" borderId="2" xfId="22" applyFont="1" applyFill="1" applyBorder="1" applyAlignment="1">
      <alignment horizontal="left" vertical="center" indent="1"/>
    </xf>
    <xf numFmtId="0" fontId="40" fillId="0" borderId="3" xfId="22" applyFont="1" applyFill="1" applyBorder="1" applyAlignment="1">
      <alignment horizontal="left" vertical="center" indent="1"/>
    </xf>
    <xf numFmtId="0" fontId="40" fillId="0" borderId="4" xfId="22" applyFont="1" applyFill="1" applyBorder="1" applyAlignment="1">
      <alignment horizontal="left" vertical="center" indent="1"/>
    </xf>
    <xf numFmtId="0" fontId="40" fillId="0" borderId="9" xfId="22" applyFont="1" applyFill="1" applyBorder="1" applyAlignment="1">
      <alignment horizontal="left" vertical="center" indent="1"/>
    </xf>
    <xf numFmtId="0" fontId="40" fillId="0" borderId="7" xfId="22" applyFont="1" applyFill="1" applyBorder="1" applyAlignment="1">
      <alignment horizontal="left" vertical="center" indent="1"/>
    </xf>
    <xf numFmtId="0" fontId="40" fillId="0" borderId="10" xfId="22" applyFont="1" applyFill="1" applyBorder="1" applyAlignment="1">
      <alignment horizontal="left" vertical="center" indent="1"/>
    </xf>
    <xf numFmtId="0" fontId="40" fillId="12" borderId="2" xfId="22" applyFont="1" applyFill="1" applyBorder="1" applyAlignment="1">
      <alignment horizontal="center" vertical="center"/>
    </xf>
    <xf numFmtId="0" fontId="40" fillId="12" borderId="3" xfId="22" applyFont="1" applyFill="1" applyBorder="1" applyAlignment="1">
      <alignment horizontal="center" vertical="center"/>
    </xf>
    <xf numFmtId="0" fontId="40" fillId="12" borderId="4" xfId="22" applyFont="1" applyFill="1" applyBorder="1" applyAlignment="1">
      <alignment horizontal="center" vertical="center"/>
    </xf>
    <xf numFmtId="0" fontId="40" fillId="12" borderId="9" xfId="22" applyFont="1" applyFill="1" applyBorder="1" applyAlignment="1">
      <alignment horizontal="center" vertical="center"/>
    </xf>
    <xf numFmtId="0" fontId="40" fillId="12" borderId="7" xfId="22" applyFont="1" applyFill="1" applyBorder="1" applyAlignment="1">
      <alignment horizontal="center" vertical="center"/>
    </xf>
    <xf numFmtId="0" fontId="40" fillId="12" borderId="10" xfId="22" applyFont="1" applyFill="1" applyBorder="1" applyAlignment="1">
      <alignment horizontal="center" vertical="center"/>
    </xf>
    <xf numFmtId="0" fontId="40" fillId="12" borderId="2" xfId="22" applyFont="1" applyFill="1" applyBorder="1" applyAlignment="1">
      <alignment horizontal="center" vertical="center" wrapText="1"/>
    </xf>
    <xf numFmtId="0" fontId="40" fillId="12" borderId="3" xfId="22" applyFont="1" applyFill="1" applyBorder="1" applyAlignment="1">
      <alignment horizontal="center" vertical="center" wrapText="1"/>
    </xf>
    <xf numFmtId="0" fontId="40" fillId="12" borderId="9" xfId="22" applyFont="1" applyFill="1" applyBorder="1" applyAlignment="1">
      <alignment horizontal="center" vertical="center" wrapText="1"/>
    </xf>
    <xf numFmtId="0" fontId="40" fillId="12" borderId="7" xfId="22" applyFont="1" applyFill="1" applyBorder="1" applyAlignment="1">
      <alignment horizontal="center" vertical="center" wrapText="1"/>
    </xf>
    <xf numFmtId="0" fontId="40" fillId="12" borderId="0" xfId="22" applyFont="1" applyFill="1" applyAlignment="1">
      <alignment vertical="center"/>
    </xf>
    <xf numFmtId="0" fontId="42" fillId="12" borderId="0" xfId="22" applyFont="1" applyFill="1" applyAlignment="1">
      <alignment horizontal="left" vertical="center"/>
    </xf>
    <xf numFmtId="0" fontId="42" fillId="12" borderId="7" xfId="22" applyFont="1" applyFill="1" applyBorder="1" applyAlignment="1">
      <alignment horizontal="left" vertical="center"/>
    </xf>
    <xf numFmtId="0" fontId="40" fillId="12" borderId="2" xfId="22" applyFont="1" applyFill="1" applyBorder="1" applyAlignment="1">
      <alignment horizontal="left" vertical="center" indent="1"/>
    </xf>
    <xf numFmtId="0" fontId="40" fillId="12" borderId="3" xfId="22" applyFont="1" applyFill="1" applyBorder="1" applyAlignment="1">
      <alignment horizontal="left" vertical="center" indent="1"/>
    </xf>
    <xf numFmtId="0" fontId="40" fillId="12" borderId="4" xfId="22" applyFont="1" applyFill="1" applyBorder="1" applyAlignment="1">
      <alignment horizontal="left" vertical="center" indent="1"/>
    </xf>
    <xf numFmtId="0" fontId="40" fillId="12" borderId="9" xfId="22" applyFont="1" applyFill="1" applyBorder="1" applyAlignment="1">
      <alignment horizontal="left" vertical="center" indent="1"/>
    </xf>
    <xf numFmtId="0" fontId="40" fillId="12" borderId="7" xfId="22" applyFont="1" applyFill="1" applyBorder="1" applyAlignment="1">
      <alignment horizontal="left" vertical="center" indent="1"/>
    </xf>
    <xf numFmtId="0" fontId="40" fillId="12" borderId="10" xfId="22" applyFont="1" applyFill="1" applyBorder="1" applyAlignment="1">
      <alignment horizontal="left" vertical="center" indent="1"/>
    </xf>
  </cellXfs>
  <cellStyles count="25">
    <cellStyle name="20% - アクセント1_通所介護計画書 " xfId="1" xr:uid="{00000000-0005-0000-0000-000000000000}"/>
    <cellStyle name="20% - アクセント2_通所介護計画書 " xfId="2" xr:uid="{00000000-0005-0000-0000-000001000000}"/>
    <cellStyle name="20% - アクセント3_通所介護計画書 " xfId="3" xr:uid="{00000000-0005-0000-0000-000002000000}"/>
    <cellStyle name="20% - アクセント4_通所介護計画書 " xfId="4" xr:uid="{00000000-0005-0000-0000-000003000000}"/>
    <cellStyle name="20% - アクセント5_通所介護計画書 " xfId="5" xr:uid="{00000000-0005-0000-0000-000004000000}"/>
    <cellStyle name="20% - アクセント6_通所介護計画書 " xfId="6" xr:uid="{00000000-0005-0000-0000-000005000000}"/>
    <cellStyle name="40% - アクセント1_通所介護計画書 " xfId="7" xr:uid="{00000000-0005-0000-0000-000006000000}"/>
    <cellStyle name="40% - アクセント2_通所介護計画書 " xfId="8" xr:uid="{00000000-0005-0000-0000-000007000000}"/>
    <cellStyle name="40% - アクセント3_通所介護計画書 " xfId="9" xr:uid="{00000000-0005-0000-0000-000008000000}"/>
    <cellStyle name="40% - アクセント4_通所介護計画書 " xfId="10" xr:uid="{00000000-0005-0000-0000-000009000000}"/>
    <cellStyle name="40% - アクセント5_通所介護計画書 " xfId="11" xr:uid="{00000000-0005-0000-0000-00000A000000}"/>
    <cellStyle name="40% - アクセント6_通所介護計画書 " xfId="12" xr:uid="{00000000-0005-0000-0000-00000B000000}"/>
    <cellStyle name="60% - アクセント1_通所介護計画書 " xfId="13" xr:uid="{00000000-0005-0000-0000-00000C000000}"/>
    <cellStyle name="60% - アクセント2_通所介護計画書 " xfId="14" xr:uid="{00000000-0005-0000-0000-00000D000000}"/>
    <cellStyle name="60% - アクセント3_通所介護計画書 " xfId="15" xr:uid="{00000000-0005-0000-0000-00000E000000}"/>
    <cellStyle name="60% - アクセント4_通所介護計画書 " xfId="16" xr:uid="{00000000-0005-0000-0000-00000F000000}"/>
    <cellStyle name="60% - アクセント5_通所介護計画書 " xfId="17" xr:uid="{00000000-0005-0000-0000-000010000000}"/>
    <cellStyle name="60% - アクセント6_通所介護計画書 " xfId="18" xr:uid="{00000000-0005-0000-0000-000011000000}"/>
    <cellStyle name="ハイパーリンク 2" xfId="24" xr:uid="{00000000-0005-0000-0000-000012000000}"/>
    <cellStyle name="桁区切り" xfId="21" builtinId="6"/>
    <cellStyle name="合計_通所介護計画書 " xfId="19" xr:uid="{00000000-0005-0000-0000-000014000000}"/>
    <cellStyle name="標準" xfId="0" builtinId="0"/>
    <cellStyle name="標準 2" xfId="22" xr:uid="{00000000-0005-0000-0000-000016000000}"/>
    <cellStyle name="標準 2 2" xfId="23" xr:uid="{00000000-0005-0000-0000-000017000000}"/>
    <cellStyle name="普通_通所介護計画書 " xfId="20" xr:uid="{00000000-0005-0000-0000-00001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checked="Checked"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checked="Checked"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checked="Checked"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checked="Checked" lockText="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checked="Checked"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62</xdr:col>
      <xdr:colOff>95250</xdr:colOff>
      <xdr:row>4</xdr:row>
      <xdr:rowOff>127000</xdr:rowOff>
    </xdr:from>
    <xdr:to>
      <xdr:col>63</xdr:col>
      <xdr:colOff>550333</xdr:colOff>
      <xdr:row>5</xdr:row>
      <xdr:rowOff>116417</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7969250" y="582083"/>
          <a:ext cx="666750" cy="232834"/>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9</xdr:col>
      <xdr:colOff>57150</xdr:colOff>
      <xdr:row>57</xdr:row>
      <xdr:rowOff>19050</xdr:rowOff>
    </xdr:from>
    <xdr:ext cx="9557425" cy="275717"/>
    <xdr:sp macro="" textlink="">
      <xdr:nvSpPr>
        <xdr:cNvPr id="2" name="テキスト ボックス 1">
          <a:extLst>
            <a:ext uri="{FF2B5EF4-FFF2-40B4-BE49-F238E27FC236}">
              <a16:creationId xmlns:a16="http://schemas.microsoft.com/office/drawing/2014/main" id="{C0CAC248-15B9-40CE-A95E-D72BE19A86D1}"/>
            </a:ext>
          </a:extLst>
        </xdr:cNvPr>
        <xdr:cNvSpPr txBox="1"/>
      </xdr:nvSpPr>
      <xdr:spPr>
        <a:xfrm>
          <a:off x="1152525" y="15982950"/>
          <a:ext cx="955742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■自立 □見守り □一部介助 □全介助</a:t>
          </a:r>
          <a:r>
            <a:rPr kumimoji="1" lang="en-US" altLang="ja-JP" sz="1100"/>
            <a:t>,□</a:t>
          </a:r>
          <a:r>
            <a:rPr kumimoji="1" lang="ja-JP" altLang="en-US" sz="1100"/>
            <a:t>自立 ■見守り □一部介助 □全介助</a:t>
          </a:r>
          <a:r>
            <a:rPr kumimoji="1" lang="en-US" altLang="ja-JP" sz="1100"/>
            <a:t>,□</a:t>
          </a:r>
          <a:r>
            <a:rPr kumimoji="1" lang="ja-JP" altLang="en-US" sz="1100"/>
            <a:t>自立 □見守り ■一部介助 □全介助</a:t>
          </a:r>
          <a:r>
            <a:rPr kumimoji="1" lang="en-US" altLang="ja-JP" sz="1100"/>
            <a:t>,□</a:t>
          </a:r>
          <a:r>
            <a:rPr kumimoji="1" lang="ja-JP" altLang="en-US" sz="1100"/>
            <a:t>自立 □見守り □一部介助 ■全介助</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38100</xdr:colOff>
          <xdr:row>11</xdr:row>
          <xdr:rowOff>0</xdr:rowOff>
        </xdr:from>
        <xdr:to>
          <xdr:col>19</xdr:col>
          <xdr:colOff>114300</xdr:colOff>
          <xdr:row>12</xdr:row>
          <xdr:rowOff>9525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219075</xdr:colOff>
          <xdr:row>11</xdr:row>
          <xdr:rowOff>0</xdr:rowOff>
        </xdr:from>
        <xdr:to>
          <xdr:col>22</xdr:col>
          <xdr:colOff>104775</xdr:colOff>
          <xdr:row>12</xdr:row>
          <xdr:rowOff>9525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15</xdr:row>
          <xdr:rowOff>28575</xdr:rowOff>
        </xdr:from>
        <xdr:to>
          <xdr:col>19</xdr:col>
          <xdr:colOff>85725</xdr:colOff>
          <xdr:row>16</xdr:row>
          <xdr:rowOff>76200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123825</xdr:colOff>
          <xdr:row>15</xdr:row>
          <xdr:rowOff>0</xdr:rowOff>
        </xdr:from>
        <xdr:to>
          <xdr:col>24</xdr:col>
          <xdr:colOff>9525</xdr:colOff>
          <xdr:row>16</xdr:row>
          <xdr:rowOff>95250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5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66675</xdr:colOff>
          <xdr:row>17</xdr:row>
          <xdr:rowOff>28575</xdr:rowOff>
        </xdr:from>
        <xdr:to>
          <xdr:col>19</xdr:col>
          <xdr:colOff>142875</xdr:colOff>
          <xdr:row>19</xdr:row>
          <xdr:rowOff>9525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5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17</xdr:row>
          <xdr:rowOff>0</xdr:rowOff>
        </xdr:from>
        <xdr:to>
          <xdr:col>22</xdr:col>
          <xdr:colOff>114300</xdr:colOff>
          <xdr:row>18</xdr:row>
          <xdr:rowOff>95250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5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16</xdr:row>
          <xdr:rowOff>104775</xdr:rowOff>
        </xdr:from>
        <xdr:to>
          <xdr:col>26</xdr:col>
          <xdr:colOff>152400</xdr:colOff>
          <xdr:row>18</xdr:row>
          <xdr:rowOff>85725</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5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76200</xdr:colOff>
          <xdr:row>19</xdr:row>
          <xdr:rowOff>19050</xdr:rowOff>
        </xdr:from>
        <xdr:to>
          <xdr:col>19</xdr:col>
          <xdr:colOff>152400</xdr:colOff>
          <xdr:row>21</xdr:row>
          <xdr:rowOff>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5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190500</xdr:colOff>
          <xdr:row>19</xdr:row>
          <xdr:rowOff>19050</xdr:rowOff>
        </xdr:from>
        <xdr:to>
          <xdr:col>22</xdr:col>
          <xdr:colOff>76200</xdr:colOff>
          <xdr:row>21</xdr:row>
          <xdr:rowOff>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5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38100</xdr:colOff>
          <xdr:row>19</xdr:row>
          <xdr:rowOff>9525</xdr:rowOff>
        </xdr:from>
        <xdr:to>
          <xdr:col>26</xdr:col>
          <xdr:colOff>152400</xdr:colOff>
          <xdr:row>20</xdr:row>
          <xdr:rowOff>104775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5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66675</xdr:colOff>
          <xdr:row>21</xdr:row>
          <xdr:rowOff>19050</xdr:rowOff>
        </xdr:from>
        <xdr:to>
          <xdr:col>19</xdr:col>
          <xdr:colOff>142875</xdr:colOff>
          <xdr:row>23</xdr:row>
          <xdr:rowOff>0</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5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209550</xdr:colOff>
          <xdr:row>21</xdr:row>
          <xdr:rowOff>19050</xdr:rowOff>
        </xdr:from>
        <xdr:to>
          <xdr:col>22</xdr:col>
          <xdr:colOff>95250</xdr:colOff>
          <xdr:row>23</xdr:row>
          <xdr:rowOff>0</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5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66675</xdr:colOff>
          <xdr:row>23</xdr:row>
          <xdr:rowOff>19050</xdr:rowOff>
        </xdr:from>
        <xdr:to>
          <xdr:col>19</xdr:col>
          <xdr:colOff>142875</xdr:colOff>
          <xdr:row>25</xdr:row>
          <xdr:rowOff>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5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209550</xdr:colOff>
          <xdr:row>23</xdr:row>
          <xdr:rowOff>19050</xdr:rowOff>
        </xdr:from>
        <xdr:to>
          <xdr:col>22</xdr:col>
          <xdr:colOff>95250</xdr:colOff>
          <xdr:row>25</xdr:row>
          <xdr:rowOff>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5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16</xdr:row>
          <xdr:rowOff>38100</xdr:rowOff>
        </xdr:from>
        <xdr:to>
          <xdr:col>6</xdr:col>
          <xdr:colOff>171450</xdr:colOff>
          <xdr:row>17</xdr:row>
          <xdr:rowOff>133350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6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16</xdr:row>
          <xdr:rowOff>38100</xdr:rowOff>
        </xdr:from>
        <xdr:to>
          <xdr:col>9</xdr:col>
          <xdr:colOff>28575</xdr:colOff>
          <xdr:row>17</xdr:row>
          <xdr:rowOff>133350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6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18</xdr:row>
          <xdr:rowOff>47625</xdr:rowOff>
        </xdr:from>
        <xdr:to>
          <xdr:col>6</xdr:col>
          <xdr:colOff>171450</xdr:colOff>
          <xdr:row>20</xdr:row>
          <xdr:rowOff>19050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6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18</xdr:row>
          <xdr:rowOff>47625</xdr:rowOff>
        </xdr:from>
        <xdr:to>
          <xdr:col>9</xdr:col>
          <xdr:colOff>28575</xdr:colOff>
          <xdr:row>20</xdr:row>
          <xdr:rowOff>19050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6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22</xdr:row>
          <xdr:rowOff>28575</xdr:rowOff>
        </xdr:from>
        <xdr:to>
          <xdr:col>6</xdr:col>
          <xdr:colOff>171450</xdr:colOff>
          <xdr:row>22</xdr:row>
          <xdr:rowOff>276225</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6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22</xdr:row>
          <xdr:rowOff>28575</xdr:rowOff>
        </xdr:from>
        <xdr:to>
          <xdr:col>9</xdr:col>
          <xdr:colOff>28575</xdr:colOff>
          <xdr:row>22</xdr:row>
          <xdr:rowOff>276225</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6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23</xdr:row>
          <xdr:rowOff>19050</xdr:rowOff>
        </xdr:from>
        <xdr:to>
          <xdr:col>6</xdr:col>
          <xdr:colOff>171450</xdr:colOff>
          <xdr:row>24</xdr:row>
          <xdr:rowOff>114300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6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23</xdr:row>
          <xdr:rowOff>19050</xdr:rowOff>
        </xdr:from>
        <xdr:to>
          <xdr:col>9</xdr:col>
          <xdr:colOff>28575</xdr:colOff>
          <xdr:row>24</xdr:row>
          <xdr:rowOff>114300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6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24</xdr:row>
          <xdr:rowOff>142875</xdr:rowOff>
        </xdr:from>
        <xdr:to>
          <xdr:col>6</xdr:col>
          <xdr:colOff>171450</xdr:colOff>
          <xdr:row>26</xdr:row>
          <xdr:rowOff>85725</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6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24</xdr:row>
          <xdr:rowOff>142875</xdr:rowOff>
        </xdr:from>
        <xdr:to>
          <xdr:col>9</xdr:col>
          <xdr:colOff>28575</xdr:colOff>
          <xdr:row>26</xdr:row>
          <xdr:rowOff>85725</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6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xdr:row>
          <xdr:rowOff>28575</xdr:rowOff>
        </xdr:from>
        <xdr:to>
          <xdr:col>12</xdr:col>
          <xdr:colOff>57150</xdr:colOff>
          <xdr:row>28</xdr:row>
          <xdr:rowOff>123825</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6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27</xdr:row>
          <xdr:rowOff>28575</xdr:rowOff>
        </xdr:from>
        <xdr:to>
          <xdr:col>14</xdr:col>
          <xdr:colOff>104775</xdr:colOff>
          <xdr:row>28</xdr:row>
          <xdr:rowOff>123825</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6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29</xdr:row>
          <xdr:rowOff>38100</xdr:rowOff>
        </xdr:from>
        <xdr:to>
          <xdr:col>12</xdr:col>
          <xdr:colOff>57150</xdr:colOff>
          <xdr:row>30</xdr:row>
          <xdr:rowOff>133350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6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29</xdr:row>
          <xdr:rowOff>38100</xdr:rowOff>
        </xdr:from>
        <xdr:to>
          <xdr:col>14</xdr:col>
          <xdr:colOff>104775</xdr:colOff>
          <xdr:row>30</xdr:row>
          <xdr:rowOff>133350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6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31</xdr:row>
          <xdr:rowOff>28575</xdr:rowOff>
        </xdr:from>
        <xdr:to>
          <xdr:col>12</xdr:col>
          <xdr:colOff>57150</xdr:colOff>
          <xdr:row>32</xdr:row>
          <xdr:rowOff>123825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6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31</xdr:row>
          <xdr:rowOff>28575</xdr:rowOff>
        </xdr:from>
        <xdr:to>
          <xdr:col>14</xdr:col>
          <xdr:colOff>104775</xdr:colOff>
          <xdr:row>32</xdr:row>
          <xdr:rowOff>123825</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6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33</xdr:row>
          <xdr:rowOff>19050</xdr:rowOff>
        </xdr:from>
        <xdr:to>
          <xdr:col>12</xdr:col>
          <xdr:colOff>57150</xdr:colOff>
          <xdr:row>34</xdr:row>
          <xdr:rowOff>114300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6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33</xdr:row>
          <xdr:rowOff>19050</xdr:rowOff>
        </xdr:from>
        <xdr:to>
          <xdr:col>14</xdr:col>
          <xdr:colOff>104775</xdr:colOff>
          <xdr:row>34</xdr:row>
          <xdr:rowOff>114300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6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161925</xdr:colOff>
          <xdr:row>8</xdr:row>
          <xdr:rowOff>19050</xdr:rowOff>
        </xdr:from>
        <xdr:to>
          <xdr:col>8</xdr:col>
          <xdr:colOff>47625</xdr:colOff>
          <xdr:row>10</xdr:row>
          <xdr:rowOff>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8</xdr:row>
          <xdr:rowOff>19050</xdr:rowOff>
        </xdr:from>
        <xdr:to>
          <xdr:col>12</xdr:col>
          <xdr:colOff>171450</xdr:colOff>
          <xdr:row>10</xdr:row>
          <xdr:rowOff>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7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10</xdr:row>
          <xdr:rowOff>19050</xdr:rowOff>
        </xdr:from>
        <xdr:to>
          <xdr:col>8</xdr:col>
          <xdr:colOff>47625</xdr:colOff>
          <xdr:row>12</xdr:row>
          <xdr:rowOff>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7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95250</xdr:colOff>
          <xdr:row>10</xdr:row>
          <xdr:rowOff>19050</xdr:rowOff>
        </xdr:from>
        <xdr:to>
          <xdr:col>12</xdr:col>
          <xdr:colOff>171450</xdr:colOff>
          <xdr:row>12</xdr:row>
          <xdr:rowOff>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7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12</xdr:row>
          <xdr:rowOff>19050</xdr:rowOff>
        </xdr:from>
        <xdr:to>
          <xdr:col>8</xdr:col>
          <xdr:colOff>47625</xdr:colOff>
          <xdr:row>14</xdr:row>
          <xdr:rowOff>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7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12</xdr:row>
          <xdr:rowOff>19050</xdr:rowOff>
        </xdr:from>
        <xdr:to>
          <xdr:col>12</xdr:col>
          <xdr:colOff>28575</xdr:colOff>
          <xdr:row>14</xdr:row>
          <xdr:rowOff>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7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180975</xdr:colOff>
          <xdr:row>12</xdr:row>
          <xdr:rowOff>28575</xdr:rowOff>
        </xdr:from>
        <xdr:to>
          <xdr:col>16</xdr:col>
          <xdr:colOff>66675</xdr:colOff>
          <xdr:row>14</xdr:row>
          <xdr:rowOff>9525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7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114300</xdr:colOff>
          <xdr:row>12</xdr:row>
          <xdr:rowOff>19050</xdr:rowOff>
        </xdr:from>
        <xdr:to>
          <xdr:col>19</xdr:col>
          <xdr:colOff>0</xdr:colOff>
          <xdr:row>14</xdr:row>
          <xdr:rowOff>0</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7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161925</xdr:colOff>
          <xdr:row>14</xdr:row>
          <xdr:rowOff>19050</xdr:rowOff>
        </xdr:from>
        <xdr:to>
          <xdr:col>8</xdr:col>
          <xdr:colOff>47625</xdr:colOff>
          <xdr:row>16</xdr:row>
          <xdr:rowOff>0</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7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14</xdr:row>
          <xdr:rowOff>19050</xdr:rowOff>
        </xdr:from>
        <xdr:to>
          <xdr:col>12</xdr:col>
          <xdr:colOff>28575</xdr:colOff>
          <xdr:row>16</xdr:row>
          <xdr:rowOff>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7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171450</xdr:colOff>
          <xdr:row>14</xdr:row>
          <xdr:rowOff>9525</xdr:rowOff>
        </xdr:from>
        <xdr:to>
          <xdr:col>16</xdr:col>
          <xdr:colOff>57150</xdr:colOff>
          <xdr:row>15</xdr:row>
          <xdr:rowOff>104775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7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16</xdr:row>
          <xdr:rowOff>104775</xdr:rowOff>
        </xdr:from>
        <xdr:to>
          <xdr:col>8</xdr:col>
          <xdr:colOff>104775</xdr:colOff>
          <xdr:row>19</xdr:row>
          <xdr:rowOff>9525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7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16</xdr:row>
          <xdr:rowOff>104775</xdr:rowOff>
        </xdr:from>
        <xdr:to>
          <xdr:col>10</xdr:col>
          <xdr:colOff>180975</xdr:colOff>
          <xdr:row>19</xdr:row>
          <xdr:rowOff>9525</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7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47</xdr:col>
      <xdr:colOff>91440</xdr:colOff>
      <xdr:row>28</xdr:row>
      <xdr:rowOff>13336</xdr:rowOff>
    </xdr:from>
    <xdr:to>
      <xdr:col>49</xdr:col>
      <xdr:colOff>22860</xdr:colOff>
      <xdr:row>28</xdr:row>
      <xdr:rowOff>167640</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31876365" y="4337686"/>
          <a:ext cx="1283970" cy="15430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56</xdr:col>
      <xdr:colOff>112395</xdr:colOff>
      <xdr:row>28</xdr:row>
      <xdr:rowOff>5716</xdr:rowOff>
    </xdr:from>
    <xdr:to>
      <xdr:col>58</xdr:col>
      <xdr:colOff>45720</xdr:colOff>
      <xdr:row>29</xdr:row>
      <xdr:rowOff>7620</xdr:rowOff>
    </xdr:to>
    <xdr:sp macro="" textlink="">
      <xdr:nvSpPr>
        <xdr:cNvPr id="3" name="円/楕円 2">
          <a:extLst>
            <a:ext uri="{FF2B5EF4-FFF2-40B4-BE49-F238E27FC236}">
              <a16:creationId xmlns:a16="http://schemas.microsoft.com/office/drawing/2014/main" id="{00000000-0008-0000-0800-000003000000}"/>
            </a:ext>
          </a:extLst>
        </xdr:cNvPr>
        <xdr:cNvSpPr/>
      </xdr:nvSpPr>
      <xdr:spPr>
        <a:xfrm>
          <a:off x="37983795" y="4330066"/>
          <a:ext cx="1285875" cy="173354"/>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31</xdr:col>
      <xdr:colOff>9525</xdr:colOff>
      <xdr:row>4</xdr:row>
      <xdr:rowOff>28575</xdr:rowOff>
    </xdr:from>
    <xdr:to>
      <xdr:col>34</xdr:col>
      <xdr:colOff>19050</xdr:colOff>
      <xdr:row>4</xdr:row>
      <xdr:rowOff>171450</xdr:rowOff>
    </xdr:to>
    <xdr:sp macro="" textlink="">
      <xdr:nvSpPr>
        <xdr:cNvPr id="4" name="円/楕円 5">
          <a:extLst>
            <a:ext uri="{FF2B5EF4-FFF2-40B4-BE49-F238E27FC236}">
              <a16:creationId xmlns:a16="http://schemas.microsoft.com/office/drawing/2014/main" id="{00000000-0008-0000-0800-000004000000}"/>
            </a:ext>
          </a:extLst>
        </xdr:cNvPr>
        <xdr:cNvSpPr/>
      </xdr:nvSpPr>
      <xdr:spPr>
        <a:xfrm>
          <a:off x="20974050" y="714375"/>
          <a:ext cx="2038350" cy="142875"/>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15</xdr:col>
      <xdr:colOff>66675</xdr:colOff>
      <xdr:row>6</xdr:row>
      <xdr:rowOff>47625</xdr:rowOff>
    </xdr:from>
    <xdr:to>
      <xdr:col>17</xdr:col>
      <xdr:colOff>9525</xdr:colOff>
      <xdr:row>6</xdr:row>
      <xdr:rowOff>209550</xdr:rowOff>
    </xdr:to>
    <xdr:sp macro="" textlink="">
      <xdr:nvSpPr>
        <xdr:cNvPr id="5" name="円/楕円 6">
          <a:extLst>
            <a:ext uri="{FF2B5EF4-FFF2-40B4-BE49-F238E27FC236}">
              <a16:creationId xmlns:a16="http://schemas.microsoft.com/office/drawing/2014/main" id="{00000000-0008-0000-0800-000005000000}"/>
            </a:ext>
          </a:extLst>
        </xdr:cNvPr>
        <xdr:cNvSpPr/>
      </xdr:nvSpPr>
      <xdr:spPr>
        <a:xfrm>
          <a:off x="10210800" y="1076325"/>
          <a:ext cx="1295400" cy="123825"/>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46</xdr:col>
      <xdr:colOff>19050</xdr:colOff>
      <xdr:row>6</xdr:row>
      <xdr:rowOff>19050</xdr:rowOff>
    </xdr:from>
    <xdr:to>
      <xdr:col>47</xdr:col>
      <xdr:colOff>85725</xdr:colOff>
      <xdr:row>6</xdr:row>
      <xdr:rowOff>190500</xdr:rowOff>
    </xdr:to>
    <xdr:sp macro="" textlink="">
      <xdr:nvSpPr>
        <xdr:cNvPr id="6" name="円/楕円 7">
          <a:extLst>
            <a:ext uri="{FF2B5EF4-FFF2-40B4-BE49-F238E27FC236}">
              <a16:creationId xmlns:a16="http://schemas.microsoft.com/office/drawing/2014/main" id="{00000000-0008-0000-0800-000006000000}"/>
            </a:ext>
          </a:extLst>
        </xdr:cNvPr>
        <xdr:cNvSpPr/>
      </xdr:nvSpPr>
      <xdr:spPr>
        <a:xfrm>
          <a:off x="31127700" y="1047750"/>
          <a:ext cx="742950" cy="152400"/>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6</xdr:col>
      <xdr:colOff>114300</xdr:colOff>
      <xdr:row>46</xdr:row>
      <xdr:rowOff>76200</xdr:rowOff>
    </xdr:from>
    <xdr:to>
      <xdr:col>8</xdr:col>
      <xdr:colOff>19050</xdr:colOff>
      <xdr:row>47</xdr:row>
      <xdr:rowOff>76200</xdr:rowOff>
    </xdr:to>
    <xdr:sp macro="" textlink="">
      <xdr:nvSpPr>
        <xdr:cNvPr id="3094" name="円/楕円 37">
          <a:extLst>
            <a:ext uri="{FF2B5EF4-FFF2-40B4-BE49-F238E27FC236}">
              <a16:creationId xmlns:a16="http://schemas.microsoft.com/office/drawing/2014/main" id="{00000000-0008-0000-0800-0000160C0000}"/>
            </a:ext>
          </a:extLst>
        </xdr:cNvPr>
        <xdr:cNvSpPr>
          <a:spLocks noChangeArrowheads="1"/>
        </xdr:cNvSpPr>
      </xdr:nvSpPr>
      <xdr:spPr bwMode="auto">
        <a:xfrm>
          <a:off x="857250" y="7353300"/>
          <a:ext cx="152400" cy="171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142875</xdr:colOff>
      <xdr:row>46</xdr:row>
      <xdr:rowOff>95250</xdr:rowOff>
    </xdr:from>
    <xdr:to>
      <xdr:col>29</xdr:col>
      <xdr:colOff>114300</xdr:colOff>
      <xdr:row>47</xdr:row>
      <xdr:rowOff>95250</xdr:rowOff>
    </xdr:to>
    <xdr:sp macro="" textlink="">
      <xdr:nvSpPr>
        <xdr:cNvPr id="3095" name="円/楕円 37">
          <a:extLst>
            <a:ext uri="{FF2B5EF4-FFF2-40B4-BE49-F238E27FC236}">
              <a16:creationId xmlns:a16="http://schemas.microsoft.com/office/drawing/2014/main" id="{00000000-0008-0000-0800-0000170C0000}"/>
            </a:ext>
          </a:extLst>
        </xdr:cNvPr>
        <xdr:cNvSpPr>
          <a:spLocks noChangeArrowheads="1"/>
        </xdr:cNvSpPr>
      </xdr:nvSpPr>
      <xdr:spPr bwMode="auto">
        <a:xfrm>
          <a:off x="3562350" y="7372350"/>
          <a:ext cx="142875" cy="1714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9525</xdr:colOff>
      <xdr:row>46</xdr:row>
      <xdr:rowOff>76200</xdr:rowOff>
    </xdr:from>
    <xdr:to>
      <xdr:col>49</xdr:col>
      <xdr:colOff>161925</xdr:colOff>
      <xdr:row>47</xdr:row>
      <xdr:rowOff>95250</xdr:rowOff>
    </xdr:to>
    <xdr:sp macro="" textlink="">
      <xdr:nvSpPr>
        <xdr:cNvPr id="3096" name="円/楕円 37">
          <a:extLst>
            <a:ext uri="{FF2B5EF4-FFF2-40B4-BE49-F238E27FC236}">
              <a16:creationId xmlns:a16="http://schemas.microsoft.com/office/drawing/2014/main" id="{00000000-0008-0000-0800-0000180C0000}"/>
            </a:ext>
          </a:extLst>
        </xdr:cNvPr>
        <xdr:cNvSpPr>
          <a:spLocks noChangeArrowheads="1"/>
        </xdr:cNvSpPr>
      </xdr:nvSpPr>
      <xdr:spPr bwMode="auto">
        <a:xfrm>
          <a:off x="6019800" y="7353300"/>
          <a:ext cx="152400" cy="1905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kouiki321.jp/fukushi/download/siteikyotaku_kasan/&#26481;&#20140;&#37117;26-01kasan_k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様式2-1 (改)"/>
      <sheetName val="加算届出・様式３"/>
      <sheetName val="加算届出・様式４ "/>
      <sheetName val="誓約書"/>
      <sheetName val="様式2（計画書）"/>
      <sheetName val="様式2添付1"/>
      <sheetName val="加算率一覧"/>
      <sheetName val="様式2添付2"/>
      <sheetName val="様式2添付３"/>
      <sheetName val="様式2添付４"/>
      <sheetName val="様式６（ｷｬﾘｱﾊﾟｽ等届）"/>
      <sheetName val="様式６添付（キャリアパス周知）"/>
      <sheetName val="参考（派遣委託誓約書）"/>
      <sheetName val="整理表"/>
      <sheetName val="労働保険証明の例"/>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row r="22">
          <cell r="A22" t="str">
            <v>定期巡回・随時対応型訪問介護看護</v>
          </cell>
        </row>
        <row r="23">
          <cell r="A23" t="str">
            <v>複合型サービス</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4.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4.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37.xml"/><Relationship Id="rId13" Type="http://schemas.openxmlformats.org/officeDocument/2006/relationships/ctrlProp" Target="../ctrlProps/ctrlProp42.xml"/><Relationship Id="rId3" Type="http://schemas.openxmlformats.org/officeDocument/2006/relationships/vmlDrawing" Target="../drawings/vmlDrawing5.vml"/><Relationship Id="rId7" Type="http://schemas.openxmlformats.org/officeDocument/2006/relationships/ctrlProp" Target="../ctrlProps/ctrlProp36.xml"/><Relationship Id="rId12" Type="http://schemas.openxmlformats.org/officeDocument/2006/relationships/ctrlProp" Target="../ctrlProps/ctrlProp41.xml"/><Relationship Id="rId2" Type="http://schemas.openxmlformats.org/officeDocument/2006/relationships/drawing" Target="../drawings/drawing5.xml"/><Relationship Id="rId16" Type="http://schemas.openxmlformats.org/officeDocument/2006/relationships/ctrlProp" Target="../ctrlProps/ctrlProp45.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5" Type="http://schemas.openxmlformats.org/officeDocument/2006/relationships/ctrlProp" Target="../ctrlProps/ctrlProp4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 Id="rId14" Type="http://schemas.openxmlformats.org/officeDocument/2006/relationships/ctrlProp" Target="../ctrlProps/ctrlProp4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40"/>
  <sheetViews>
    <sheetView topLeftCell="A7" zoomScale="140" zoomScaleNormal="140" workbookViewId="0">
      <selection activeCell="I12" sqref="I12"/>
    </sheetView>
  </sheetViews>
  <sheetFormatPr defaultRowHeight="13.5"/>
  <cols>
    <col min="1" max="1" width="3.5" style="231" bestFit="1" customWidth="1"/>
    <col min="2" max="2" width="12.5" style="231" customWidth="1"/>
    <col min="3" max="3" width="14.875" style="231" customWidth="1"/>
    <col min="4" max="4" width="10.625" style="231" customWidth="1"/>
    <col min="5" max="5" width="9" style="231"/>
    <col min="6" max="6" width="11" style="231" customWidth="1"/>
    <col min="7" max="10" width="9" style="231"/>
    <col min="11" max="11" width="5" style="231" bestFit="1" customWidth="1"/>
    <col min="12" max="12" width="3.5" style="231" bestFit="1" customWidth="1"/>
    <col min="13" max="16384" width="9" style="231"/>
  </cols>
  <sheetData>
    <row r="1" spans="1:12">
      <c r="A1" s="231">
        <v>1</v>
      </c>
      <c r="B1" s="231" t="s">
        <v>498</v>
      </c>
      <c r="C1" s="243">
        <f>VALUE(_xlfn.CONCAT(D1:J1))</f>
        <v>45192</v>
      </c>
      <c r="D1" s="234" t="s">
        <v>539</v>
      </c>
      <c r="E1" s="240">
        <v>5</v>
      </c>
      <c r="F1" s="234" t="s">
        <v>506</v>
      </c>
      <c r="G1" s="240">
        <v>9</v>
      </c>
      <c r="H1" s="234" t="s">
        <v>507</v>
      </c>
      <c r="I1" s="240">
        <v>23</v>
      </c>
      <c r="J1" s="234" t="s">
        <v>508</v>
      </c>
      <c r="L1" s="232">
        <v>1</v>
      </c>
    </row>
    <row r="2" spans="1:12" ht="17.25">
      <c r="A2" s="231">
        <v>2</v>
      </c>
      <c r="B2" s="231" t="s">
        <v>499</v>
      </c>
      <c r="C2" s="243">
        <f>DATE(YEAR(C1),MONTH(C1)-3,DAY(C1))</f>
        <v>45100</v>
      </c>
      <c r="D2" s="234" t="s">
        <v>539</v>
      </c>
      <c r="E2" s="240">
        <v>5</v>
      </c>
      <c r="F2" s="234" t="s">
        <v>506</v>
      </c>
      <c r="G2" s="240">
        <v>6</v>
      </c>
      <c r="H2" s="234" t="s">
        <v>507</v>
      </c>
      <c r="I2" s="240">
        <v>24</v>
      </c>
      <c r="J2" s="234" t="s">
        <v>508</v>
      </c>
      <c r="K2" s="233" t="s">
        <v>249</v>
      </c>
      <c r="L2" s="232">
        <v>2</v>
      </c>
    </row>
    <row r="3" spans="1:12" ht="17.25">
      <c r="A3" s="231">
        <v>3</v>
      </c>
      <c r="B3" s="231" t="s">
        <v>500</v>
      </c>
      <c r="C3" s="243">
        <v>36651</v>
      </c>
      <c r="D3" s="234" t="s">
        <v>539</v>
      </c>
      <c r="E3" s="240">
        <v>4</v>
      </c>
      <c r="F3" s="234" t="s">
        <v>506</v>
      </c>
      <c r="G3" s="240">
        <v>9</v>
      </c>
      <c r="H3" s="234" t="s">
        <v>507</v>
      </c>
      <c r="I3" s="240">
        <v>25</v>
      </c>
      <c r="J3" s="234" t="s">
        <v>508</v>
      </c>
      <c r="K3" s="233" t="s">
        <v>245</v>
      </c>
      <c r="L3" s="232">
        <v>3</v>
      </c>
    </row>
    <row r="4" spans="1:12" ht="17.25">
      <c r="A4" s="231">
        <v>4</v>
      </c>
      <c r="B4" s="231" t="s">
        <v>502</v>
      </c>
      <c r="C4" s="232" t="str">
        <f>PHONETIC(C5)</f>
        <v>わかやまみえこ</v>
      </c>
      <c r="K4" s="233" t="s">
        <v>250</v>
      </c>
      <c r="L4" s="232">
        <v>4</v>
      </c>
    </row>
    <row r="5" spans="1:12" ht="17.25">
      <c r="B5" s="231" t="s">
        <v>501</v>
      </c>
      <c r="C5" s="239" t="s">
        <v>523</v>
      </c>
      <c r="K5" s="233" t="s">
        <v>251</v>
      </c>
      <c r="L5" s="232">
        <v>5</v>
      </c>
    </row>
    <row r="6" spans="1:12" ht="17.25">
      <c r="A6" s="231">
        <v>5</v>
      </c>
      <c r="B6" s="231" t="s">
        <v>503</v>
      </c>
      <c r="C6" s="240" t="s">
        <v>266</v>
      </c>
      <c r="K6" s="233" t="s">
        <v>252</v>
      </c>
      <c r="L6" s="232">
        <v>6</v>
      </c>
    </row>
    <row r="7" spans="1:12">
      <c r="A7" s="231">
        <v>6</v>
      </c>
      <c r="B7" s="231" t="s">
        <v>504</v>
      </c>
      <c r="C7" s="234" t="s">
        <v>505</v>
      </c>
      <c r="D7" s="240">
        <v>23</v>
      </c>
      <c r="E7" s="234" t="s">
        <v>506</v>
      </c>
      <c r="F7" s="240">
        <v>6</v>
      </c>
      <c r="G7" s="234" t="s">
        <v>507</v>
      </c>
      <c r="H7" s="240">
        <v>25</v>
      </c>
      <c r="I7" s="234" t="s">
        <v>508</v>
      </c>
      <c r="L7" s="232">
        <v>7</v>
      </c>
    </row>
    <row r="8" spans="1:12" ht="17.25">
      <c r="B8" s="231" t="s">
        <v>509</v>
      </c>
      <c r="C8" s="232">
        <f>IF(H7="","",DATEDIF(VALUE(_xlfn.CONCAT("昭和",D7,"年",F7,"月",H7,"日")),C1,"y"))</f>
        <v>75</v>
      </c>
      <c r="D8" s="231" t="s">
        <v>538</v>
      </c>
      <c r="J8" s="233" t="s">
        <v>193</v>
      </c>
      <c r="K8" s="235" t="s">
        <v>193</v>
      </c>
      <c r="L8" s="232">
        <v>8</v>
      </c>
    </row>
    <row r="9" spans="1:12" ht="17.25">
      <c r="A9" s="231">
        <v>7</v>
      </c>
      <c r="B9" s="231" t="s">
        <v>510</v>
      </c>
      <c r="C9" s="239" t="s">
        <v>249</v>
      </c>
      <c r="J9" s="233" t="s">
        <v>194</v>
      </c>
      <c r="K9" s="236" t="s">
        <v>202</v>
      </c>
      <c r="L9" s="232">
        <v>9</v>
      </c>
    </row>
    <row r="10" spans="1:12" ht="17.25">
      <c r="A10" s="231">
        <v>8</v>
      </c>
      <c r="B10" s="231" t="s">
        <v>511</v>
      </c>
      <c r="E10" s="239" t="s">
        <v>194</v>
      </c>
      <c r="J10" s="233" t="s">
        <v>195</v>
      </c>
      <c r="K10" s="236" t="s">
        <v>203</v>
      </c>
      <c r="L10" s="232">
        <v>10</v>
      </c>
    </row>
    <row r="11" spans="1:12" ht="17.25">
      <c r="A11" s="231">
        <v>9</v>
      </c>
      <c r="B11" s="231" t="s">
        <v>512</v>
      </c>
      <c r="E11" s="239" t="s">
        <v>193</v>
      </c>
      <c r="J11" s="233" t="s">
        <v>196</v>
      </c>
      <c r="K11" s="236" t="s">
        <v>204</v>
      </c>
      <c r="L11" s="232">
        <v>11</v>
      </c>
    </row>
    <row r="12" spans="1:12" ht="17.25">
      <c r="A12" s="231">
        <v>10</v>
      </c>
      <c r="B12" s="231" t="s">
        <v>513</v>
      </c>
      <c r="J12" s="233" t="s">
        <v>197</v>
      </c>
      <c r="K12" s="236" t="s">
        <v>205</v>
      </c>
      <c r="L12" s="232">
        <v>12</v>
      </c>
    </row>
    <row r="13" spans="1:12" ht="31.5" customHeight="1">
      <c r="B13" s="247" t="s">
        <v>524</v>
      </c>
      <c r="C13" s="247"/>
      <c r="D13" s="247"/>
      <c r="E13" s="247"/>
      <c r="F13" s="247"/>
      <c r="G13" s="247"/>
      <c r="J13" s="233" t="s">
        <v>198</v>
      </c>
      <c r="K13" s="236" t="s">
        <v>206</v>
      </c>
      <c r="L13" s="232">
        <v>13</v>
      </c>
    </row>
    <row r="14" spans="1:12" ht="17.25">
      <c r="A14" s="231">
        <v>11</v>
      </c>
      <c r="B14" s="231" t="s">
        <v>514</v>
      </c>
      <c r="J14" s="233" t="s">
        <v>199</v>
      </c>
      <c r="K14" s="236" t="s">
        <v>207</v>
      </c>
      <c r="L14" s="232">
        <v>14</v>
      </c>
    </row>
    <row r="15" spans="1:12" ht="31.5" customHeight="1">
      <c r="B15" s="247" t="s">
        <v>525</v>
      </c>
      <c r="C15" s="247"/>
      <c r="D15" s="247"/>
      <c r="E15" s="247"/>
      <c r="F15" s="247"/>
      <c r="G15" s="247"/>
      <c r="J15" s="233" t="s">
        <v>200</v>
      </c>
      <c r="K15" s="236" t="s">
        <v>208</v>
      </c>
      <c r="L15" s="232">
        <v>15</v>
      </c>
    </row>
    <row r="16" spans="1:12" ht="17.25">
      <c r="A16" s="231">
        <v>12</v>
      </c>
      <c r="B16" s="231" t="s">
        <v>515</v>
      </c>
      <c r="J16" s="233" t="s">
        <v>201</v>
      </c>
      <c r="K16" s="237"/>
      <c r="L16" s="232">
        <v>16</v>
      </c>
    </row>
    <row r="17" spans="1:12" ht="31.5" customHeight="1">
      <c r="B17" s="247" t="s">
        <v>526</v>
      </c>
      <c r="C17" s="247"/>
      <c r="D17" s="247"/>
      <c r="E17" s="247"/>
      <c r="F17" s="247"/>
      <c r="G17" s="247"/>
      <c r="L17" s="232">
        <v>17</v>
      </c>
    </row>
    <row r="18" spans="1:12">
      <c r="A18" s="231">
        <v>13</v>
      </c>
      <c r="B18" s="231" t="s">
        <v>516</v>
      </c>
      <c r="L18" s="232">
        <v>18</v>
      </c>
    </row>
    <row r="19" spans="1:12" ht="31.5" customHeight="1">
      <c r="B19" s="247" t="s">
        <v>527</v>
      </c>
      <c r="C19" s="247"/>
      <c r="D19" s="247"/>
      <c r="E19" s="247"/>
      <c r="F19" s="247"/>
      <c r="G19" s="247"/>
      <c r="L19" s="232">
        <v>19</v>
      </c>
    </row>
    <row r="20" spans="1:12">
      <c r="A20" s="231">
        <v>14</v>
      </c>
      <c r="B20" s="231" t="s">
        <v>517</v>
      </c>
      <c r="C20" s="244" t="s">
        <v>528</v>
      </c>
      <c r="L20" s="232">
        <v>20</v>
      </c>
    </row>
    <row r="21" spans="1:12">
      <c r="A21" s="231">
        <v>15</v>
      </c>
      <c r="B21" s="248" t="s">
        <v>529</v>
      </c>
      <c r="C21" s="248"/>
      <c r="D21" s="248"/>
      <c r="E21" s="248"/>
      <c r="F21" s="248"/>
      <c r="G21" s="249"/>
      <c r="L21" s="232">
        <v>21</v>
      </c>
    </row>
    <row r="22" spans="1:12" ht="30.75" customHeight="1">
      <c r="B22" s="247" t="s">
        <v>530</v>
      </c>
      <c r="C22" s="247"/>
      <c r="D22" s="247"/>
      <c r="E22" s="247"/>
      <c r="F22" s="247"/>
      <c r="G22" s="247"/>
      <c r="L22" s="232">
        <v>22</v>
      </c>
    </row>
    <row r="23" spans="1:12">
      <c r="A23" s="231">
        <v>16</v>
      </c>
      <c r="B23" s="231" t="s">
        <v>518</v>
      </c>
      <c r="L23" s="232">
        <v>23</v>
      </c>
    </row>
    <row r="24" spans="1:12" ht="36.75" customHeight="1">
      <c r="B24" s="247" t="s">
        <v>531</v>
      </c>
      <c r="C24" s="247"/>
      <c r="D24" s="247"/>
      <c r="E24" s="247"/>
      <c r="F24" s="247"/>
      <c r="G24" s="247"/>
      <c r="L24" s="232">
        <v>24</v>
      </c>
    </row>
    <row r="25" spans="1:12">
      <c r="A25" s="231">
        <v>17</v>
      </c>
      <c r="B25" s="231" t="s">
        <v>519</v>
      </c>
      <c r="L25" s="232">
        <v>25</v>
      </c>
    </row>
    <row r="26" spans="1:12">
      <c r="B26" s="231" t="s">
        <v>520</v>
      </c>
      <c r="L26" s="232">
        <v>26</v>
      </c>
    </row>
    <row r="27" spans="1:12" ht="20.25" customHeight="1">
      <c r="B27" s="247" t="s">
        <v>532</v>
      </c>
      <c r="C27" s="247"/>
      <c r="D27" s="247"/>
      <c r="E27" s="247"/>
      <c r="F27" s="247"/>
      <c r="G27" s="247"/>
      <c r="L27" s="232">
        <v>27</v>
      </c>
    </row>
    <row r="28" spans="1:12">
      <c r="A28" s="231">
        <v>18</v>
      </c>
      <c r="B28" s="231" t="s">
        <v>521</v>
      </c>
      <c r="L28" s="232">
        <v>28</v>
      </c>
    </row>
    <row r="29" spans="1:12">
      <c r="B29" s="231" t="s">
        <v>520</v>
      </c>
      <c r="L29" s="232">
        <v>29</v>
      </c>
    </row>
    <row r="30" spans="1:12" ht="24" customHeight="1">
      <c r="B30" s="247" t="s">
        <v>533</v>
      </c>
      <c r="C30" s="247"/>
      <c r="D30" s="247"/>
      <c r="E30" s="247"/>
      <c r="F30" s="247"/>
      <c r="G30" s="247"/>
      <c r="L30" s="232">
        <v>30</v>
      </c>
    </row>
    <row r="31" spans="1:12" ht="13.5" customHeight="1">
      <c r="B31" s="250" t="s">
        <v>522</v>
      </c>
      <c r="C31" s="250"/>
      <c r="D31" s="250"/>
      <c r="E31" s="250"/>
      <c r="F31" s="238"/>
      <c r="G31" s="238"/>
      <c r="L31" s="232">
        <v>31</v>
      </c>
    </row>
    <row r="32" spans="1:12" ht="24.75" customHeight="1">
      <c r="A32" s="231">
        <v>19</v>
      </c>
      <c r="B32" s="247" t="s">
        <v>534</v>
      </c>
      <c r="C32" s="247"/>
      <c r="D32" s="247"/>
      <c r="E32" s="247"/>
      <c r="F32" s="247"/>
      <c r="G32" s="247"/>
      <c r="L32" s="232">
        <v>32</v>
      </c>
    </row>
    <row r="33" spans="1:12" ht="24.75" customHeight="1">
      <c r="A33" s="231">
        <v>20</v>
      </c>
      <c r="B33" s="247" t="s">
        <v>535</v>
      </c>
      <c r="C33" s="247"/>
      <c r="D33" s="247"/>
      <c r="E33" s="247"/>
      <c r="F33" s="247"/>
      <c r="G33" s="247"/>
      <c r="L33" s="232">
        <v>33</v>
      </c>
    </row>
    <row r="34" spans="1:12" ht="24.75" customHeight="1">
      <c r="A34" s="231">
        <v>21</v>
      </c>
      <c r="B34" s="247" t="s">
        <v>536</v>
      </c>
      <c r="C34" s="247"/>
      <c r="D34" s="247"/>
      <c r="E34" s="247"/>
      <c r="F34" s="247"/>
      <c r="G34" s="247"/>
      <c r="L34" s="232">
        <v>34</v>
      </c>
    </row>
    <row r="35" spans="1:12">
      <c r="A35" s="231">
        <v>22</v>
      </c>
      <c r="B35" s="231" t="s">
        <v>537</v>
      </c>
      <c r="C35" s="243">
        <f>VALUE(_xlfn.CONCAT(D35:J35))</f>
        <v>45194</v>
      </c>
      <c r="D35" s="234" t="s">
        <v>539</v>
      </c>
      <c r="E35" s="240">
        <v>5</v>
      </c>
      <c r="F35" s="234" t="s">
        <v>506</v>
      </c>
      <c r="G35" s="240">
        <v>9</v>
      </c>
      <c r="H35" s="234" t="s">
        <v>507</v>
      </c>
      <c r="I35" s="240">
        <v>25</v>
      </c>
      <c r="J35" s="234" t="s">
        <v>508</v>
      </c>
      <c r="L35" s="232">
        <v>35</v>
      </c>
    </row>
    <row r="36" spans="1:12">
      <c r="L36" s="232">
        <v>36</v>
      </c>
    </row>
    <row r="37" spans="1:12">
      <c r="L37" s="232">
        <v>37</v>
      </c>
    </row>
    <row r="38" spans="1:12">
      <c r="L38" s="232">
        <v>38</v>
      </c>
    </row>
    <row r="39" spans="1:12">
      <c r="L39" s="232">
        <v>39</v>
      </c>
    </row>
    <row r="40" spans="1:12">
      <c r="L40" s="232">
        <v>40</v>
      </c>
    </row>
  </sheetData>
  <mergeCells count="13">
    <mergeCell ref="B30:G30"/>
    <mergeCell ref="B31:E31"/>
    <mergeCell ref="B32:G32"/>
    <mergeCell ref="B33:G33"/>
    <mergeCell ref="B34:G34"/>
    <mergeCell ref="B27:G27"/>
    <mergeCell ref="B13:G13"/>
    <mergeCell ref="B15:G15"/>
    <mergeCell ref="B21:G21"/>
    <mergeCell ref="B22:G22"/>
    <mergeCell ref="B17:G17"/>
    <mergeCell ref="B19:G19"/>
    <mergeCell ref="B24:G24"/>
  </mergeCells>
  <phoneticPr fontId="37"/>
  <dataValidations count="7">
    <dataValidation type="list" allowBlank="1" showInputMessage="1" sqref="E10" xr:uid="{376DAB2D-55F7-4060-85C6-0AAD1879C694}">
      <formula1>$J$8:$J$16</formula1>
    </dataValidation>
    <dataValidation type="list" allowBlank="1" showInputMessage="1" showErrorMessage="1" sqref="E11" xr:uid="{FE01D6F6-B37F-4251-A615-768AE6FB72BA}">
      <formula1>$K$8:$K$15</formula1>
    </dataValidation>
    <dataValidation type="list" allowBlank="1" showInputMessage="1" showErrorMessage="1" sqref="C6" xr:uid="{2088006E-B3BA-4BB1-A141-9685CF8A4788}">
      <formula1>"男,女"</formula1>
    </dataValidation>
    <dataValidation type="list" allowBlank="1" showInputMessage="1" sqref="D7 E1:E3 E35" xr:uid="{C9E074A5-1495-47D8-951E-C8AD6229E2FC}">
      <formula1>$L$1:$L$40</formula1>
    </dataValidation>
    <dataValidation type="list" allowBlank="1" showInputMessage="1" sqref="F7 G1:G3 G35" xr:uid="{4D2BEAF0-DF63-4C75-A40D-2B6AAF3B0B7A}">
      <formula1>$L$1:$L$12</formula1>
    </dataValidation>
    <dataValidation type="list" allowBlank="1" showInputMessage="1" showErrorMessage="1" sqref="H7 I1:I3 I35" xr:uid="{46E5C37D-59DA-4150-8F51-AF42BA4F012E}">
      <formula1>$L$1:$L$31</formula1>
    </dataValidation>
    <dataValidation type="list" allowBlank="1" showInputMessage="1" sqref="C9" xr:uid="{7A740B95-D3E0-4091-9E61-3A0F0DC04027}">
      <formula1>$K$2:$K$6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pageSetUpPr fitToPage="1"/>
  </sheetPr>
  <dimension ref="A1:BN72"/>
  <sheetViews>
    <sheetView workbookViewId="0">
      <selection sqref="A1:J1"/>
    </sheetView>
  </sheetViews>
  <sheetFormatPr defaultColWidth="8.875" defaultRowHeight="13.5"/>
  <cols>
    <col min="1" max="39" width="1.625" style="1" customWidth="1"/>
    <col min="40" max="40" width="1.5" style="1" customWidth="1"/>
    <col min="41" max="61" width="1.625" style="1" customWidth="1"/>
    <col min="62" max="62" width="2.25" style="1" customWidth="1"/>
    <col min="63" max="66" width="1.625" style="1" customWidth="1"/>
    <col min="67" max="16384" width="8.875" style="1"/>
  </cols>
  <sheetData>
    <row r="1" spans="1:63" ht="14.25">
      <c r="A1" s="432" t="s">
        <v>174</v>
      </c>
      <c r="B1" s="432"/>
      <c r="C1" s="432"/>
      <c r="D1" s="432"/>
      <c r="E1" s="432"/>
      <c r="F1" s="432"/>
      <c r="G1" s="432"/>
      <c r="H1" s="432"/>
      <c r="I1" s="432"/>
      <c r="J1" s="432"/>
      <c r="BA1" s="433"/>
      <c r="BB1" s="433"/>
      <c r="BC1" s="433"/>
      <c r="BD1" s="433"/>
      <c r="BE1" s="433"/>
      <c r="BF1" s="433"/>
      <c r="BG1" s="433"/>
      <c r="BH1" s="433"/>
      <c r="BI1" s="433"/>
      <c r="BJ1" s="433"/>
    </row>
    <row r="2" spans="1:63" ht="17.25" customHeight="1">
      <c r="A2" s="434" t="s">
        <v>19</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c r="BJ2" s="434"/>
    </row>
    <row r="3" spans="1:63" ht="17.2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row>
    <row r="4" spans="1:63" ht="22.5" customHeight="1">
      <c r="A4" s="392" t="s">
        <v>22</v>
      </c>
      <c r="B4" s="393"/>
      <c r="C4" s="393"/>
      <c r="D4" s="393"/>
      <c r="E4" s="393"/>
      <c r="F4" s="393" t="s">
        <v>157</v>
      </c>
      <c r="G4" s="393"/>
      <c r="H4" s="393"/>
      <c r="I4" s="393"/>
      <c r="J4" s="393"/>
      <c r="K4" s="393"/>
      <c r="L4" s="393"/>
      <c r="M4" s="393"/>
      <c r="N4" s="393"/>
      <c r="O4" s="393"/>
      <c r="P4" s="393"/>
      <c r="Q4" s="393"/>
      <c r="R4" s="393"/>
      <c r="S4" s="393"/>
      <c r="T4" s="393"/>
      <c r="U4" s="394"/>
      <c r="V4" s="435" t="s">
        <v>23</v>
      </c>
      <c r="W4" s="436"/>
      <c r="X4" s="436"/>
      <c r="Y4" s="436"/>
      <c r="Z4" s="436"/>
      <c r="AA4" s="436"/>
      <c r="AB4" s="393" t="s">
        <v>157</v>
      </c>
      <c r="AC4" s="393"/>
      <c r="AD4" s="393"/>
      <c r="AE4" s="393"/>
      <c r="AF4" s="393"/>
      <c r="AG4" s="393"/>
      <c r="AH4" s="393"/>
      <c r="AI4" s="393"/>
      <c r="AJ4" s="393"/>
      <c r="AK4" s="393"/>
      <c r="AL4" s="393"/>
      <c r="AM4" s="393"/>
      <c r="AN4" s="393"/>
      <c r="AO4" s="393"/>
      <c r="AP4" s="393"/>
      <c r="AQ4" s="435" t="s">
        <v>27</v>
      </c>
      <c r="AR4" s="436"/>
      <c r="AS4" s="436"/>
      <c r="AT4" s="436"/>
      <c r="AU4" s="436"/>
      <c r="AV4" s="436"/>
      <c r="AW4" s="393" t="s">
        <v>157</v>
      </c>
      <c r="AX4" s="393"/>
      <c r="AY4" s="393"/>
      <c r="AZ4" s="393"/>
      <c r="BA4" s="393"/>
      <c r="BB4" s="393"/>
      <c r="BC4" s="393"/>
      <c r="BD4" s="393"/>
      <c r="BE4" s="393"/>
      <c r="BF4" s="393"/>
      <c r="BG4" s="393"/>
      <c r="BH4" s="393"/>
      <c r="BI4" s="393"/>
      <c r="BJ4" s="394"/>
      <c r="BK4" s="17"/>
    </row>
    <row r="5" spans="1:63" ht="22.5" customHeight="1">
      <c r="A5" s="537" t="s">
        <v>56</v>
      </c>
      <c r="B5" s="448"/>
      <c r="C5" s="448"/>
      <c r="D5" s="448"/>
      <c r="E5" s="448"/>
      <c r="F5" s="290"/>
      <c r="G5" s="290"/>
      <c r="H5" s="290"/>
      <c r="I5" s="290"/>
      <c r="J5" s="290"/>
      <c r="K5" s="290"/>
      <c r="L5" s="290"/>
      <c r="M5" s="290"/>
      <c r="N5" s="290"/>
      <c r="O5" s="290"/>
      <c r="P5" s="290"/>
      <c r="Q5" s="296"/>
      <c r="R5" s="437" t="s">
        <v>1</v>
      </c>
      <c r="S5" s="438"/>
      <c r="T5" s="438"/>
      <c r="U5" s="441"/>
      <c r="V5" s="289" t="s">
        <v>0</v>
      </c>
      <c r="W5" s="290"/>
      <c r="X5" s="290"/>
      <c r="Y5" s="290"/>
      <c r="Z5" s="290"/>
      <c r="AA5" s="290"/>
      <c r="AB5" s="290"/>
      <c r="AC5" s="290"/>
      <c r="AD5" s="290"/>
      <c r="AE5" s="290"/>
      <c r="AF5" s="290"/>
      <c r="AG5" s="290"/>
      <c r="AH5" s="290"/>
      <c r="AI5" s="290"/>
      <c r="AJ5" s="290"/>
      <c r="AK5" s="296"/>
      <c r="AL5" s="402" t="s">
        <v>28</v>
      </c>
      <c r="AM5" s="403"/>
      <c r="AN5" s="403"/>
      <c r="AO5" s="403"/>
      <c r="AP5" s="404"/>
      <c r="AQ5" s="616" t="s">
        <v>173</v>
      </c>
      <c r="AR5" s="444"/>
      <c r="AS5" s="444"/>
      <c r="AT5" s="444"/>
      <c r="AU5" s="444"/>
      <c r="AV5" s="444"/>
      <c r="AW5" s="444"/>
      <c r="AX5" s="444"/>
      <c r="AY5" s="444"/>
      <c r="AZ5" s="444"/>
      <c r="BA5" s="444"/>
      <c r="BB5" s="444"/>
      <c r="BC5" s="444"/>
      <c r="BD5" s="444"/>
      <c r="BE5" s="444"/>
      <c r="BF5" s="444"/>
      <c r="BG5" s="444"/>
      <c r="BH5" s="444"/>
      <c r="BI5" s="444"/>
      <c r="BJ5" s="617"/>
    </row>
    <row r="6" spans="1:63" ht="24.95" customHeight="1">
      <c r="A6" s="533" t="s">
        <v>55</v>
      </c>
      <c r="B6" s="534"/>
      <c r="C6" s="534"/>
      <c r="D6" s="534"/>
      <c r="E6" s="534"/>
      <c r="F6" s="292"/>
      <c r="G6" s="292"/>
      <c r="H6" s="292"/>
      <c r="I6" s="292"/>
      <c r="J6" s="292"/>
      <c r="K6" s="292"/>
      <c r="L6" s="292"/>
      <c r="M6" s="292"/>
      <c r="N6" s="292"/>
      <c r="O6" s="292"/>
      <c r="P6" s="292"/>
      <c r="Q6" s="297"/>
      <c r="R6" s="876"/>
      <c r="S6" s="877"/>
      <c r="T6" s="877"/>
      <c r="U6" s="878"/>
      <c r="V6" s="412" t="s">
        <v>17</v>
      </c>
      <c r="W6" s="413"/>
      <c r="X6" s="413"/>
      <c r="Y6" s="413"/>
      <c r="Z6" s="413"/>
      <c r="AA6" s="413"/>
      <c r="AB6" s="413"/>
      <c r="AC6" s="413"/>
      <c r="AD6" s="413"/>
      <c r="AE6" s="413"/>
      <c r="AF6" s="413"/>
      <c r="AG6" s="413"/>
      <c r="AH6" s="413"/>
      <c r="AI6" s="413"/>
      <c r="AJ6" s="413"/>
      <c r="AK6" s="414"/>
      <c r="AL6" s="917"/>
      <c r="AM6" s="918"/>
      <c r="AN6" s="918"/>
      <c r="AO6" s="918"/>
      <c r="AP6" s="919"/>
      <c r="AQ6" s="412" t="s">
        <v>172</v>
      </c>
      <c r="AR6" s="413"/>
      <c r="AS6" s="413"/>
      <c r="AT6" s="413"/>
      <c r="AU6" s="413"/>
      <c r="AV6" s="413"/>
      <c r="AW6" s="413"/>
      <c r="AX6" s="413"/>
      <c r="AY6" s="413"/>
      <c r="AZ6" s="413"/>
      <c r="BA6" s="413"/>
      <c r="BB6" s="413"/>
      <c r="BC6" s="413"/>
      <c r="BD6" s="413"/>
      <c r="BE6" s="413"/>
      <c r="BF6" s="413"/>
      <c r="BG6" s="413"/>
      <c r="BH6" s="413"/>
      <c r="BI6" s="413"/>
      <c r="BJ6" s="414"/>
    </row>
    <row r="7" spans="1:63" ht="18.75" customHeight="1">
      <c r="A7" s="861" t="s">
        <v>112</v>
      </c>
      <c r="B7" s="861"/>
      <c r="C7" s="861"/>
      <c r="D7" s="861"/>
      <c r="E7" s="861"/>
      <c r="F7" s="861"/>
      <c r="G7" s="861"/>
      <c r="H7" s="861"/>
      <c r="I7" s="861"/>
      <c r="J7" s="861"/>
      <c r="K7" s="861"/>
      <c r="L7" s="861"/>
      <c r="M7" s="861"/>
      <c r="N7" s="861"/>
      <c r="O7" s="861"/>
      <c r="P7" s="861"/>
      <c r="Q7" s="861"/>
      <c r="R7" s="861"/>
      <c r="S7" s="861"/>
      <c r="T7" s="861"/>
      <c r="U7" s="861"/>
      <c r="V7" s="861"/>
      <c r="W7" s="861"/>
      <c r="X7" s="861"/>
      <c r="Y7" s="861"/>
      <c r="Z7" s="861"/>
      <c r="AA7" s="861"/>
      <c r="AB7" s="861"/>
      <c r="AC7" s="861"/>
      <c r="AD7" s="861"/>
      <c r="AE7" s="861"/>
      <c r="AF7" s="572" t="s">
        <v>111</v>
      </c>
      <c r="AG7" s="572"/>
      <c r="AH7" s="572"/>
      <c r="AI7" s="572"/>
      <c r="AJ7" s="572"/>
      <c r="AK7" s="572"/>
      <c r="AL7" s="572"/>
      <c r="AM7" s="572"/>
      <c r="AN7" s="572"/>
      <c r="AO7" s="572"/>
      <c r="AP7" s="572"/>
      <c r="AQ7" s="572"/>
      <c r="AR7" s="572"/>
      <c r="AS7" s="572"/>
      <c r="AT7" s="572"/>
      <c r="AU7" s="572"/>
      <c r="AV7" s="572"/>
      <c r="AW7" s="572"/>
      <c r="AX7" s="572"/>
      <c r="AY7" s="572"/>
      <c r="AZ7" s="572"/>
      <c r="BA7" s="572"/>
      <c r="BB7" s="572"/>
      <c r="BC7" s="572"/>
      <c r="BD7" s="572"/>
      <c r="BE7" s="572"/>
      <c r="BF7" s="572"/>
      <c r="BG7" s="572"/>
      <c r="BH7" s="572"/>
      <c r="BI7" s="572"/>
      <c r="BJ7" s="572"/>
    </row>
    <row r="8" spans="1:63" ht="6.95" customHeight="1">
      <c r="A8" s="42"/>
      <c r="B8" s="5"/>
      <c r="C8" s="5"/>
      <c r="D8" s="5"/>
      <c r="E8" s="5"/>
      <c r="F8" s="4"/>
      <c r="G8" s="4"/>
      <c r="H8" s="4"/>
      <c r="I8" s="4"/>
      <c r="J8" s="4"/>
      <c r="K8" s="4"/>
      <c r="L8" s="4"/>
      <c r="M8" s="4"/>
      <c r="N8" s="4"/>
      <c r="O8" s="4"/>
      <c r="P8" s="4"/>
      <c r="Q8" s="4"/>
      <c r="R8" s="8"/>
      <c r="S8" s="8"/>
      <c r="T8" s="8"/>
      <c r="U8" s="8"/>
      <c r="V8" s="9"/>
      <c r="W8" s="9"/>
      <c r="X8" s="9"/>
      <c r="Y8" s="9"/>
      <c r="Z8" s="9"/>
      <c r="AA8" s="9"/>
      <c r="AB8" s="9"/>
      <c r="AC8" s="9"/>
      <c r="AD8" s="9"/>
      <c r="AE8" s="9"/>
      <c r="AF8" s="9"/>
      <c r="AG8" s="9"/>
      <c r="AH8" s="9"/>
      <c r="AI8" s="9"/>
      <c r="AJ8" s="9"/>
      <c r="AK8" s="9"/>
      <c r="AL8" s="10"/>
      <c r="AM8" s="10"/>
      <c r="AN8" s="10"/>
      <c r="AO8" s="10"/>
      <c r="AP8" s="10"/>
      <c r="AQ8" s="10"/>
      <c r="AR8" s="10"/>
      <c r="AS8" s="10"/>
      <c r="AT8" s="10"/>
      <c r="AU8" s="10"/>
      <c r="AV8" s="10"/>
      <c r="AW8" s="10"/>
      <c r="AX8" s="10"/>
      <c r="AY8" s="10"/>
      <c r="AZ8" s="10"/>
      <c r="BA8" s="10"/>
      <c r="BB8" s="10"/>
      <c r="BC8" s="10"/>
      <c r="BD8" s="10"/>
      <c r="BE8" s="10"/>
      <c r="BF8" s="10"/>
      <c r="BG8" s="10"/>
      <c r="BH8" s="10"/>
      <c r="BI8" s="10"/>
      <c r="BJ8" s="10"/>
    </row>
    <row r="9" spans="1:63" ht="12.75" customHeight="1">
      <c r="A9" s="20" t="s">
        <v>110</v>
      </c>
      <c r="B9" s="5"/>
      <c r="C9" s="5"/>
      <c r="D9" s="5"/>
      <c r="E9" s="5"/>
      <c r="F9" s="4"/>
      <c r="G9" s="4"/>
      <c r="H9" s="4"/>
      <c r="I9" s="4"/>
      <c r="J9" s="4"/>
      <c r="K9" s="4"/>
      <c r="L9" s="4"/>
      <c r="M9" s="4"/>
      <c r="N9" s="4"/>
      <c r="O9" s="4"/>
      <c r="P9" s="4"/>
      <c r="Q9" s="4"/>
      <c r="R9" s="8"/>
      <c r="S9" s="8"/>
      <c r="T9" s="8"/>
      <c r="U9" s="8"/>
      <c r="V9" s="9"/>
      <c r="W9" s="9"/>
      <c r="X9" s="9"/>
      <c r="Y9" s="9"/>
      <c r="Z9" s="9"/>
      <c r="AA9" s="9"/>
      <c r="AB9" s="9"/>
      <c r="AC9" s="9"/>
      <c r="AD9" s="9"/>
      <c r="AE9" s="9"/>
      <c r="AF9" s="9"/>
      <c r="AG9" s="9"/>
      <c r="AH9" s="9"/>
      <c r="AI9" s="9"/>
      <c r="AJ9" s="9"/>
      <c r="AK9" s="9"/>
      <c r="AL9" s="10"/>
      <c r="AM9" s="10"/>
      <c r="AN9" s="10"/>
      <c r="AO9" s="10"/>
      <c r="AP9" s="10"/>
      <c r="AQ9" s="10"/>
      <c r="AR9" s="10"/>
      <c r="AS9" s="10"/>
      <c r="AT9" s="10"/>
      <c r="AU9" s="10"/>
      <c r="AV9" s="10"/>
      <c r="AW9" s="10"/>
      <c r="AX9" s="10"/>
      <c r="AY9" s="10"/>
      <c r="AZ9" s="10"/>
      <c r="BA9" s="10"/>
      <c r="BB9" s="10"/>
      <c r="BC9" s="10"/>
      <c r="BD9" s="10"/>
      <c r="BE9" s="10"/>
      <c r="BF9" s="10"/>
      <c r="BG9" s="10"/>
      <c r="BH9" s="10"/>
      <c r="BI9" s="10"/>
      <c r="BJ9" s="10"/>
    </row>
    <row r="10" spans="1:63" ht="13.5" customHeight="1">
      <c r="A10" s="478" t="s">
        <v>15</v>
      </c>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c r="BC10" s="479"/>
      <c r="BD10" s="479"/>
      <c r="BE10" s="479"/>
      <c r="BF10" s="479"/>
      <c r="BG10" s="479"/>
      <c r="BH10" s="479"/>
      <c r="BI10" s="479"/>
      <c r="BJ10" s="480"/>
    </row>
    <row r="11" spans="1:63" ht="15" customHeight="1">
      <c r="A11" s="855"/>
      <c r="B11" s="856"/>
      <c r="C11" s="856"/>
      <c r="D11" s="856"/>
      <c r="E11" s="856"/>
      <c r="F11" s="856"/>
      <c r="G11" s="856"/>
      <c r="H11" s="856"/>
      <c r="I11" s="856"/>
      <c r="J11" s="856"/>
      <c r="K11" s="856"/>
      <c r="L11" s="856"/>
      <c r="M11" s="856"/>
      <c r="N11" s="856"/>
      <c r="O11" s="856"/>
      <c r="P11" s="856"/>
      <c r="Q11" s="856"/>
      <c r="R11" s="856"/>
      <c r="S11" s="856"/>
      <c r="T11" s="856"/>
      <c r="U11" s="856"/>
      <c r="V11" s="856"/>
      <c r="W11" s="856"/>
      <c r="X11" s="856"/>
      <c r="Y11" s="856"/>
      <c r="Z11" s="856"/>
      <c r="AA11" s="856"/>
      <c r="AB11" s="856"/>
      <c r="AC11" s="856"/>
      <c r="AD11" s="856"/>
      <c r="AE11" s="856"/>
      <c r="AF11" s="856"/>
      <c r="AG11" s="856"/>
      <c r="AH11" s="856"/>
      <c r="AI11" s="856"/>
      <c r="AJ11" s="856"/>
      <c r="AK11" s="856"/>
      <c r="AL11" s="856"/>
      <c r="AM11" s="856"/>
      <c r="AN11" s="856"/>
      <c r="AO11" s="856"/>
      <c r="AP11" s="856"/>
      <c r="AQ11" s="856"/>
      <c r="AR11" s="856"/>
      <c r="AS11" s="856"/>
      <c r="AT11" s="856"/>
      <c r="AU11" s="856"/>
      <c r="AV11" s="856"/>
      <c r="AW11" s="856"/>
      <c r="AX11" s="856"/>
      <c r="AY11" s="856"/>
      <c r="AZ11" s="856"/>
      <c r="BA11" s="856"/>
      <c r="BB11" s="856"/>
      <c r="BC11" s="856"/>
      <c r="BD11" s="856"/>
      <c r="BE11" s="856"/>
      <c r="BF11" s="856"/>
      <c r="BG11" s="856"/>
      <c r="BH11" s="856"/>
      <c r="BI11" s="856"/>
      <c r="BJ11" s="857"/>
    </row>
    <row r="12" spans="1:63" ht="15" customHeight="1">
      <c r="A12" s="858"/>
      <c r="B12" s="859"/>
      <c r="C12" s="859"/>
      <c r="D12" s="859"/>
      <c r="E12" s="859"/>
      <c r="F12" s="859"/>
      <c r="G12" s="859"/>
      <c r="H12" s="859"/>
      <c r="I12" s="859"/>
      <c r="J12" s="859"/>
      <c r="K12" s="859"/>
      <c r="L12" s="859"/>
      <c r="M12" s="859"/>
      <c r="N12" s="859"/>
      <c r="O12" s="859"/>
      <c r="P12" s="859"/>
      <c r="Q12" s="859"/>
      <c r="R12" s="859"/>
      <c r="S12" s="859"/>
      <c r="T12" s="859"/>
      <c r="U12" s="859"/>
      <c r="V12" s="859"/>
      <c r="W12" s="859"/>
      <c r="X12" s="859"/>
      <c r="Y12" s="859"/>
      <c r="Z12" s="859"/>
      <c r="AA12" s="859"/>
      <c r="AB12" s="859"/>
      <c r="AC12" s="859"/>
      <c r="AD12" s="859"/>
      <c r="AE12" s="859"/>
      <c r="AF12" s="859"/>
      <c r="AG12" s="859"/>
      <c r="AH12" s="859"/>
      <c r="AI12" s="859"/>
      <c r="AJ12" s="859"/>
      <c r="AK12" s="859"/>
      <c r="AL12" s="859"/>
      <c r="AM12" s="859"/>
      <c r="AN12" s="859"/>
      <c r="AO12" s="859"/>
      <c r="AP12" s="859"/>
      <c r="AQ12" s="859"/>
      <c r="AR12" s="859"/>
      <c r="AS12" s="859"/>
      <c r="AT12" s="859"/>
      <c r="AU12" s="859"/>
      <c r="AV12" s="859"/>
      <c r="AW12" s="859"/>
      <c r="AX12" s="859"/>
      <c r="AY12" s="859"/>
      <c r="AZ12" s="859"/>
      <c r="BA12" s="859"/>
      <c r="BB12" s="859"/>
      <c r="BC12" s="859"/>
      <c r="BD12" s="859"/>
      <c r="BE12" s="859"/>
      <c r="BF12" s="859"/>
      <c r="BG12" s="859"/>
      <c r="BH12" s="859"/>
      <c r="BI12" s="859"/>
      <c r="BJ12" s="860"/>
    </row>
    <row r="13" spans="1:63" ht="13.5" customHeight="1">
      <c r="A13" s="11" t="s">
        <v>109</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1" t="s">
        <v>108</v>
      </c>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3"/>
    </row>
    <row r="14" spans="1:63" ht="15" customHeight="1">
      <c r="A14" s="855"/>
      <c r="B14" s="856"/>
      <c r="C14" s="856"/>
      <c r="D14" s="856"/>
      <c r="E14" s="856"/>
      <c r="F14" s="856"/>
      <c r="G14" s="856"/>
      <c r="H14" s="856"/>
      <c r="I14" s="856"/>
      <c r="J14" s="856"/>
      <c r="K14" s="856"/>
      <c r="L14" s="856"/>
      <c r="M14" s="856"/>
      <c r="N14" s="856"/>
      <c r="O14" s="856"/>
      <c r="P14" s="856"/>
      <c r="Q14" s="856"/>
      <c r="R14" s="856"/>
      <c r="S14" s="856"/>
      <c r="T14" s="856"/>
      <c r="U14" s="856"/>
      <c r="V14" s="856"/>
      <c r="W14" s="856"/>
      <c r="X14" s="856"/>
      <c r="Y14" s="856"/>
      <c r="Z14" s="856"/>
      <c r="AA14" s="856"/>
      <c r="AB14" s="856"/>
      <c r="AC14" s="856"/>
      <c r="AD14" s="856"/>
      <c r="AE14" s="856"/>
      <c r="AF14" s="855"/>
      <c r="AG14" s="856"/>
      <c r="AH14" s="856"/>
      <c r="AI14" s="856"/>
      <c r="AJ14" s="856"/>
      <c r="AK14" s="856"/>
      <c r="AL14" s="856"/>
      <c r="AM14" s="856"/>
      <c r="AN14" s="856"/>
      <c r="AO14" s="856"/>
      <c r="AP14" s="856"/>
      <c r="AQ14" s="856"/>
      <c r="AR14" s="856"/>
      <c r="AS14" s="856"/>
      <c r="AT14" s="856"/>
      <c r="AU14" s="856"/>
      <c r="AV14" s="856"/>
      <c r="AW14" s="856"/>
      <c r="AX14" s="856"/>
      <c r="AY14" s="856"/>
      <c r="AZ14" s="856"/>
      <c r="BA14" s="856"/>
      <c r="BB14" s="856"/>
      <c r="BC14" s="856"/>
      <c r="BD14" s="856"/>
      <c r="BE14" s="856"/>
      <c r="BF14" s="856"/>
      <c r="BG14" s="856"/>
      <c r="BH14" s="856"/>
      <c r="BI14" s="856"/>
      <c r="BJ14" s="857"/>
    </row>
    <row r="15" spans="1:63" ht="15" customHeight="1">
      <c r="A15" s="858"/>
      <c r="B15" s="859"/>
      <c r="C15" s="859"/>
      <c r="D15" s="859"/>
      <c r="E15" s="859"/>
      <c r="F15" s="859"/>
      <c r="G15" s="859"/>
      <c r="H15" s="859"/>
      <c r="I15" s="859"/>
      <c r="J15" s="859"/>
      <c r="K15" s="859"/>
      <c r="L15" s="859"/>
      <c r="M15" s="859"/>
      <c r="N15" s="859"/>
      <c r="O15" s="859"/>
      <c r="P15" s="859"/>
      <c r="Q15" s="859"/>
      <c r="R15" s="859"/>
      <c r="S15" s="859"/>
      <c r="T15" s="859"/>
      <c r="U15" s="859"/>
      <c r="V15" s="859"/>
      <c r="W15" s="859"/>
      <c r="X15" s="859"/>
      <c r="Y15" s="859"/>
      <c r="Z15" s="859"/>
      <c r="AA15" s="859"/>
      <c r="AB15" s="859"/>
      <c r="AC15" s="859"/>
      <c r="AD15" s="859"/>
      <c r="AE15" s="859"/>
      <c r="AF15" s="858"/>
      <c r="AG15" s="859"/>
      <c r="AH15" s="859"/>
      <c r="AI15" s="859"/>
      <c r="AJ15" s="859"/>
      <c r="AK15" s="859"/>
      <c r="AL15" s="859"/>
      <c r="AM15" s="859"/>
      <c r="AN15" s="859"/>
      <c r="AO15" s="859"/>
      <c r="AP15" s="859"/>
      <c r="AQ15" s="859"/>
      <c r="AR15" s="859"/>
      <c r="AS15" s="859"/>
      <c r="AT15" s="859"/>
      <c r="AU15" s="859"/>
      <c r="AV15" s="859"/>
      <c r="AW15" s="859"/>
      <c r="AX15" s="859"/>
      <c r="AY15" s="859"/>
      <c r="AZ15" s="859"/>
      <c r="BA15" s="859"/>
      <c r="BB15" s="859"/>
      <c r="BC15" s="859"/>
      <c r="BD15" s="859"/>
      <c r="BE15" s="859"/>
      <c r="BF15" s="859"/>
      <c r="BG15" s="859"/>
      <c r="BH15" s="859"/>
      <c r="BI15" s="859"/>
      <c r="BJ15" s="860"/>
    </row>
    <row r="16" spans="1:63" ht="13.5" customHeight="1">
      <c r="A16" s="14" t="s">
        <v>107</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15"/>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1"/>
    </row>
    <row r="17" spans="1:62" ht="15" customHeight="1">
      <c r="A17" s="855"/>
      <c r="B17" s="856"/>
      <c r="C17" s="856"/>
      <c r="D17" s="856"/>
      <c r="E17" s="856"/>
      <c r="F17" s="856"/>
      <c r="G17" s="856"/>
      <c r="H17" s="856"/>
      <c r="I17" s="856"/>
      <c r="J17" s="856"/>
      <c r="K17" s="856"/>
      <c r="L17" s="856"/>
      <c r="M17" s="856"/>
      <c r="N17" s="856"/>
      <c r="O17" s="856"/>
      <c r="P17" s="856"/>
      <c r="Q17" s="856"/>
      <c r="R17" s="856"/>
      <c r="S17" s="856"/>
      <c r="T17" s="856"/>
      <c r="U17" s="856"/>
      <c r="V17" s="856"/>
      <c r="W17" s="856"/>
      <c r="X17" s="856"/>
      <c r="Y17" s="856"/>
      <c r="Z17" s="856"/>
      <c r="AA17" s="856"/>
      <c r="AB17" s="856"/>
      <c r="AC17" s="856"/>
      <c r="AD17" s="856"/>
      <c r="AE17" s="856"/>
      <c r="AF17" s="856"/>
      <c r="AG17" s="856"/>
      <c r="AH17" s="856"/>
      <c r="AI17" s="856"/>
      <c r="AJ17" s="856"/>
      <c r="AK17" s="856"/>
      <c r="AL17" s="856"/>
      <c r="AM17" s="856"/>
      <c r="AN17" s="856"/>
      <c r="AO17" s="856"/>
      <c r="AP17" s="856"/>
      <c r="AQ17" s="856"/>
      <c r="AR17" s="856"/>
      <c r="AS17" s="856"/>
      <c r="AT17" s="856"/>
      <c r="AU17" s="856"/>
      <c r="AV17" s="856"/>
      <c r="AW17" s="856"/>
      <c r="AX17" s="856"/>
      <c r="AY17" s="856"/>
      <c r="AZ17" s="856"/>
      <c r="BA17" s="856"/>
      <c r="BB17" s="856"/>
      <c r="BC17" s="856"/>
      <c r="BD17" s="856"/>
      <c r="BE17" s="856"/>
      <c r="BF17" s="856"/>
      <c r="BG17" s="856"/>
      <c r="BH17" s="856"/>
      <c r="BI17" s="856"/>
      <c r="BJ17" s="857"/>
    </row>
    <row r="18" spans="1:62" ht="15" customHeight="1">
      <c r="A18" s="858"/>
      <c r="B18" s="859"/>
      <c r="C18" s="859"/>
      <c r="D18" s="859"/>
      <c r="E18" s="859"/>
      <c r="F18" s="859"/>
      <c r="G18" s="859"/>
      <c r="H18" s="859"/>
      <c r="I18" s="859"/>
      <c r="J18" s="859"/>
      <c r="K18" s="859"/>
      <c r="L18" s="859"/>
      <c r="M18" s="859"/>
      <c r="N18" s="859"/>
      <c r="O18" s="859"/>
      <c r="P18" s="859"/>
      <c r="Q18" s="859"/>
      <c r="R18" s="859"/>
      <c r="S18" s="859"/>
      <c r="T18" s="859"/>
      <c r="U18" s="859"/>
      <c r="V18" s="859"/>
      <c r="W18" s="859"/>
      <c r="X18" s="859"/>
      <c r="Y18" s="859"/>
      <c r="Z18" s="859"/>
      <c r="AA18" s="859"/>
      <c r="AB18" s="859"/>
      <c r="AC18" s="859"/>
      <c r="AD18" s="859"/>
      <c r="AE18" s="859"/>
      <c r="AF18" s="859"/>
      <c r="AG18" s="859"/>
      <c r="AH18" s="859"/>
      <c r="AI18" s="859"/>
      <c r="AJ18" s="859"/>
      <c r="AK18" s="859"/>
      <c r="AL18" s="859"/>
      <c r="AM18" s="859"/>
      <c r="AN18" s="859"/>
      <c r="AO18" s="859"/>
      <c r="AP18" s="859"/>
      <c r="AQ18" s="859"/>
      <c r="AR18" s="859"/>
      <c r="AS18" s="859"/>
      <c r="AT18" s="859"/>
      <c r="AU18" s="859"/>
      <c r="AV18" s="859"/>
      <c r="AW18" s="859"/>
      <c r="AX18" s="859"/>
      <c r="AY18" s="859"/>
      <c r="AZ18" s="859"/>
      <c r="BA18" s="859"/>
      <c r="BB18" s="859"/>
      <c r="BC18" s="859"/>
      <c r="BD18" s="859"/>
      <c r="BE18" s="859"/>
      <c r="BF18" s="859"/>
      <c r="BG18" s="859"/>
      <c r="BH18" s="859"/>
      <c r="BI18" s="859"/>
      <c r="BJ18" s="860"/>
    </row>
    <row r="19" spans="1:62" ht="15" customHeight="1">
      <c r="A19" s="14" t="s">
        <v>171</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15"/>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1"/>
    </row>
    <row r="20" spans="1:62" ht="15" customHeight="1">
      <c r="A20" s="14"/>
      <c r="B20" s="40"/>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103"/>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1"/>
    </row>
    <row r="21" spans="1:62" ht="15" customHeight="1">
      <c r="A21" s="855"/>
      <c r="B21" s="856"/>
      <c r="C21" s="856"/>
      <c r="D21" s="856"/>
      <c r="E21" s="856"/>
      <c r="F21" s="856"/>
      <c r="G21" s="856"/>
      <c r="H21" s="856"/>
      <c r="I21" s="856"/>
      <c r="J21" s="856"/>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6"/>
      <c r="AH21" s="856"/>
      <c r="AI21" s="856"/>
      <c r="AJ21" s="856"/>
      <c r="AK21" s="856"/>
      <c r="AL21" s="856"/>
      <c r="AM21" s="856"/>
      <c r="AN21" s="856"/>
      <c r="AO21" s="856"/>
      <c r="AP21" s="856"/>
      <c r="AQ21" s="856"/>
      <c r="AR21" s="856"/>
      <c r="AS21" s="856"/>
      <c r="AT21" s="856"/>
      <c r="AU21" s="856"/>
      <c r="AV21" s="856"/>
      <c r="AW21" s="856"/>
      <c r="AX21" s="856"/>
      <c r="AY21" s="856"/>
      <c r="AZ21" s="856"/>
      <c r="BA21" s="856"/>
      <c r="BB21" s="856"/>
      <c r="BC21" s="856"/>
      <c r="BD21" s="856"/>
      <c r="BE21" s="856"/>
      <c r="BF21" s="856"/>
      <c r="BG21" s="856"/>
      <c r="BH21" s="856"/>
      <c r="BI21" s="856"/>
      <c r="BJ21" s="857"/>
    </row>
    <row r="22" spans="1:62" ht="13.5" customHeight="1">
      <c r="A22" s="375" t="s">
        <v>170</v>
      </c>
      <c r="B22" s="490"/>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1"/>
      <c r="AF22" s="375" t="s">
        <v>169</v>
      </c>
      <c r="AG22" s="490"/>
      <c r="AH22" s="490"/>
      <c r="AI22" s="490"/>
      <c r="AJ22" s="490"/>
      <c r="AK22" s="490"/>
      <c r="AL22" s="490"/>
      <c r="AM22" s="490"/>
      <c r="AN22" s="490"/>
      <c r="AO22" s="490"/>
      <c r="AP22" s="490"/>
      <c r="AQ22" s="490"/>
      <c r="AR22" s="490"/>
      <c r="AS22" s="490"/>
      <c r="AT22" s="490"/>
      <c r="AU22" s="490"/>
      <c r="AV22" s="490"/>
      <c r="AW22" s="490"/>
      <c r="AX22" s="490"/>
      <c r="AY22" s="490"/>
      <c r="AZ22" s="490"/>
      <c r="BA22" s="490"/>
      <c r="BB22" s="490"/>
      <c r="BC22" s="490"/>
      <c r="BD22" s="490"/>
      <c r="BE22" s="490"/>
      <c r="BF22" s="490"/>
      <c r="BG22" s="490"/>
      <c r="BH22" s="490"/>
      <c r="BI22" s="490"/>
      <c r="BJ22" s="491"/>
    </row>
    <row r="23" spans="1:62" ht="13.5" customHeight="1">
      <c r="A23" s="51"/>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102"/>
      <c r="AF23" s="51"/>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02"/>
    </row>
    <row r="24" spans="1:62" ht="15" customHeight="1">
      <c r="A24" s="378"/>
      <c r="B24" s="474"/>
      <c r="C24" s="474"/>
      <c r="D24" s="474"/>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63"/>
      <c r="AF24" s="378"/>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474"/>
      <c r="BD24" s="474"/>
      <c r="BE24" s="474"/>
      <c r="BF24" s="474"/>
      <c r="BG24" s="474"/>
      <c r="BH24" s="474"/>
      <c r="BI24" s="474"/>
      <c r="BJ24" s="463"/>
    </row>
    <row r="25" spans="1:62" ht="15" customHeight="1">
      <c r="A25" s="464"/>
      <c r="B25" s="465"/>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6"/>
      <c r="AF25" s="464"/>
      <c r="AG25" s="465"/>
      <c r="AH25" s="465"/>
      <c r="AI25" s="465"/>
      <c r="AJ25" s="465"/>
      <c r="AK25" s="465"/>
      <c r="AL25" s="465"/>
      <c r="AM25" s="465"/>
      <c r="AN25" s="465"/>
      <c r="AO25" s="465"/>
      <c r="AP25" s="465"/>
      <c r="AQ25" s="465"/>
      <c r="AR25" s="465"/>
      <c r="AS25" s="465"/>
      <c r="AT25" s="465"/>
      <c r="AU25" s="465"/>
      <c r="AV25" s="465"/>
      <c r="AW25" s="465"/>
      <c r="AX25" s="465"/>
      <c r="AY25" s="465"/>
      <c r="AZ25" s="465"/>
      <c r="BA25" s="465"/>
      <c r="BB25" s="465"/>
      <c r="BC25" s="465"/>
      <c r="BD25" s="465"/>
      <c r="BE25" s="465"/>
      <c r="BF25" s="465"/>
      <c r="BG25" s="465"/>
      <c r="BH25" s="465"/>
      <c r="BI25" s="465"/>
      <c r="BJ25" s="466"/>
    </row>
    <row r="26" spans="1:62" ht="6.95" customHeight="1">
      <c r="A26" s="4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row>
    <row r="27" spans="1:62" ht="12.75" customHeight="1">
      <c r="A27" s="20" t="s">
        <v>103</v>
      </c>
      <c r="B27" s="5"/>
      <c r="C27" s="5"/>
      <c r="D27" s="5"/>
      <c r="E27" s="5"/>
      <c r="F27" s="4"/>
      <c r="G27" s="4"/>
      <c r="H27" s="4"/>
      <c r="I27" s="4"/>
      <c r="J27" s="4"/>
      <c r="K27" s="4"/>
      <c r="L27" s="4"/>
      <c r="M27" s="4"/>
      <c r="N27" s="4"/>
      <c r="O27" s="4"/>
      <c r="P27" s="4"/>
      <c r="Q27" s="4"/>
      <c r="R27" s="8"/>
      <c r="S27" s="8"/>
      <c r="T27" s="8"/>
      <c r="U27" s="8"/>
      <c r="V27" s="9"/>
      <c r="W27" s="9"/>
      <c r="X27" s="9"/>
      <c r="Y27" s="9"/>
      <c r="Z27" s="9"/>
      <c r="AA27" s="9"/>
      <c r="AB27" s="9"/>
      <c r="AC27" s="9"/>
      <c r="AD27" s="9"/>
      <c r="AE27" s="9"/>
      <c r="AF27" s="9"/>
      <c r="AG27" s="9"/>
      <c r="AH27" s="9"/>
      <c r="AI27" s="9"/>
      <c r="AJ27" s="9"/>
      <c r="AK27" s="9"/>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row>
    <row r="28" spans="1:62" ht="22.5" customHeight="1">
      <c r="A28" s="900" t="s">
        <v>2</v>
      </c>
      <c r="B28" s="900"/>
      <c r="C28" s="900"/>
      <c r="D28" s="900"/>
      <c r="E28" s="900"/>
      <c r="F28" s="900"/>
      <c r="G28" s="900"/>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0"/>
      <c r="AY28" s="900"/>
      <c r="AZ28" s="900"/>
      <c r="BA28" s="900"/>
      <c r="BB28" s="900"/>
      <c r="BC28" s="900"/>
      <c r="BD28" s="900"/>
      <c r="BE28" s="900"/>
      <c r="BF28" s="900"/>
      <c r="BG28" s="900"/>
      <c r="BH28" s="900"/>
      <c r="BI28" s="900"/>
      <c r="BJ28" s="900"/>
    </row>
    <row r="29" spans="1:62" ht="15" customHeight="1">
      <c r="A29" s="456" t="s">
        <v>3</v>
      </c>
      <c r="B29" s="457"/>
      <c r="C29" s="458"/>
      <c r="D29" s="891" t="s">
        <v>10</v>
      </c>
      <c r="E29" s="892"/>
      <c r="F29" s="892"/>
      <c r="G29" s="892"/>
      <c r="H29" s="892"/>
      <c r="I29" s="892"/>
      <c r="J29" s="892"/>
      <c r="K29" s="892"/>
      <c r="L29" s="892"/>
      <c r="M29" s="892"/>
      <c r="N29" s="892"/>
      <c r="O29" s="892"/>
      <c r="P29" s="893"/>
      <c r="Q29" s="874"/>
      <c r="R29" s="874"/>
      <c r="S29" s="874"/>
      <c r="T29" s="874"/>
      <c r="U29" s="874"/>
      <c r="V29" s="874"/>
      <c r="W29" s="874"/>
      <c r="X29" s="874"/>
      <c r="Y29" s="874"/>
      <c r="Z29" s="874"/>
      <c r="AA29" s="874"/>
      <c r="AB29" s="874"/>
      <c r="AC29" s="874"/>
      <c r="AD29" s="874"/>
      <c r="AE29" s="874"/>
      <c r="AF29" s="874"/>
      <c r="AG29" s="874"/>
      <c r="AH29" s="874"/>
      <c r="AI29" s="874"/>
      <c r="AJ29" s="874"/>
      <c r="AK29" s="874"/>
      <c r="AL29" s="874"/>
      <c r="AM29" s="874"/>
      <c r="AN29" s="874"/>
      <c r="AO29" s="874"/>
      <c r="AP29" s="874"/>
      <c r="AQ29" s="874"/>
      <c r="AR29" s="874"/>
      <c r="AS29" s="874"/>
      <c r="AT29" s="874"/>
      <c r="AU29" s="874"/>
      <c r="AV29" s="874"/>
      <c r="AW29" s="874"/>
      <c r="AX29" s="874"/>
      <c r="AY29" s="875"/>
      <c r="AZ29" s="456" t="s">
        <v>4</v>
      </c>
      <c r="BA29" s="457"/>
      <c r="BB29" s="457"/>
      <c r="BC29" s="457"/>
      <c r="BD29" s="894" t="s">
        <v>5</v>
      </c>
      <c r="BE29" s="476"/>
      <c r="BF29" s="476"/>
      <c r="BG29" s="476"/>
      <c r="BH29" s="476"/>
      <c r="BI29" s="476"/>
      <c r="BJ29" s="895"/>
    </row>
    <row r="30" spans="1:62" ht="15" customHeight="1">
      <c r="A30" s="459"/>
      <c r="B30" s="460"/>
      <c r="C30" s="461"/>
      <c r="D30" s="898" t="s">
        <v>11</v>
      </c>
      <c r="E30" s="899"/>
      <c r="F30" s="899"/>
      <c r="G30" s="899"/>
      <c r="H30" s="899"/>
      <c r="I30" s="899"/>
      <c r="J30" s="899"/>
      <c r="K30" s="899"/>
      <c r="L30" s="899"/>
      <c r="M30" s="899"/>
      <c r="N30" s="899"/>
      <c r="O30" s="899"/>
      <c r="P30" s="533"/>
      <c r="Q30" s="534"/>
      <c r="R30" s="534"/>
      <c r="S30" s="534"/>
      <c r="T30" s="534"/>
      <c r="U30" s="534"/>
      <c r="V30" s="534"/>
      <c r="W30" s="534"/>
      <c r="X30" s="534"/>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4"/>
      <c r="AY30" s="589"/>
      <c r="AZ30" s="459"/>
      <c r="BA30" s="460"/>
      <c r="BB30" s="460"/>
      <c r="BC30" s="460"/>
      <c r="BD30" s="896"/>
      <c r="BE30" s="477"/>
      <c r="BF30" s="477"/>
      <c r="BG30" s="477"/>
      <c r="BH30" s="477"/>
      <c r="BI30" s="477"/>
      <c r="BJ30" s="897"/>
    </row>
    <row r="31" spans="1:62" ht="15" customHeight="1">
      <c r="A31" s="456" t="s">
        <v>6</v>
      </c>
      <c r="B31" s="457"/>
      <c r="C31" s="458"/>
      <c r="D31" s="891" t="s">
        <v>10</v>
      </c>
      <c r="E31" s="892"/>
      <c r="F31" s="892"/>
      <c r="G31" s="892"/>
      <c r="H31" s="892"/>
      <c r="I31" s="892"/>
      <c r="J31" s="892"/>
      <c r="K31" s="892"/>
      <c r="L31" s="892"/>
      <c r="M31" s="892"/>
      <c r="N31" s="892"/>
      <c r="O31" s="892"/>
      <c r="P31" s="893"/>
      <c r="Q31" s="874"/>
      <c r="R31" s="874"/>
      <c r="S31" s="874"/>
      <c r="T31" s="874"/>
      <c r="U31" s="874"/>
      <c r="V31" s="874"/>
      <c r="W31" s="874"/>
      <c r="X31" s="874"/>
      <c r="Y31" s="874"/>
      <c r="Z31" s="874"/>
      <c r="AA31" s="874"/>
      <c r="AB31" s="874"/>
      <c r="AC31" s="874"/>
      <c r="AD31" s="874"/>
      <c r="AE31" s="874"/>
      <c r="AF31" s="874"/>
      <c r="AG31" s="874"/>
      <c r="AH31" s="874"/>
      <c r="AI31" s="874"/>
      <c r="AJ31" s="874"/>
      <c r="AK31" s="874"/>
      <c r="AL31" s="874"/>
      <c r="AM31" s="874"/>
      <c r="AN31" s="874"/>
      <c r="AO31" s="874"/>
      <c r="AP31" s="874"/>
      <c r="AQ31" s="874"/>
      <c r="AR31" s="874"/>
      <c r="AS31" s="874"/>
      <c r="AT31" s="874"/>
      <c r="AU31" s="874"/>
      <c r="AV31" s="874"/>
      <c r="AW31" s="874"/>
      <c r="AX31" s="874"/>
      <c r="AY31" s="875"/>
      <c r="AZ31" s="456" t="s">
        <v>7</v>
      </c>
      <c r="BA31" s="457"/>
      <c r="BB31" s="457"/>
      <c r="BC31" s="457"/>
      <c r="BD31" s="894" t="s">
        <v>5</v>
      </c>
      <c r="BE31" s="476"/>
      <c r="BF31" s="476"/>
      <c r="BG31" s="476"/>
      <c r="BH31" s="476"/>
      <c r="BI31" s="476"/>
      <c r="BJ31" s="895"/>
    </row>
    <row r="32" spans="1:62" ht="15" customHeight="1">
      <c r="A32" s="459"/>
      <c r="B32" s="460"/>
      <c r="C32" s="461"/>
      <c r="D32" s="898" t="s">
        <v>11</v>
      </c>
      <c r="E32" s="899"/>
      <c r="F32" s="899"/>
      <c r="G32" s="899"/>
      <c r="H32" s="899"/>
      <c r="I32" s="899"/>
      <c r="J32" s="899"/>
      <c r="K32" s="899"/>
      <c r="L32" s="899"/>
      <c r="M32" s="899"/>
      <c r="N32" s="899"/>
      <c r="O32" s="899"/>
      <c r="P32" s="533"/>
      <c r="Q32" s="534"/>
      <c r="R32" s="534"/>
      <c r="S32" s="534"/>
      <c r="T32" s="534"/>
      <c r="U32" s="534"/>
      <c r="V32" s="534"/>
      <c r="W32" s="534"/>
      <c r="X32" s="534"/>
      <c r="Y32" s="534"/>
      <c r="Z32" s="534"/>
      <c r="AA32" s="534"/>
      <c r="AB32" s="534"/>
      <c r="AC32" s="534"/>
      <c r="AD32" s="534"/>
      <c r="AE32" s="534"/>
      <c r="AF32" s="534"/>
      <c r="AG32" s="534"/>
      <c r="AH32" s="534"/>
      <c r="AI32" s="534"/>
      <c r="AJ32" s="534"/>
      <c r="AK32" s="534"/>
      <c r="AL32" s="534"/>
      <c r="AM32" s="534"/>
      <c r="AN32" s="534"/>
      <c r="AO32" s="534"/>
      <c r="AP32" s="534"/>
      <c r="AQ32" s="534"/>
      <c r="AR32" s="534"/>
      <c r="AS32" s="534"/>
      <c r="AT32" s="534"/>
      <c r="AU32" s="534"/>
      <c r="AV32" s="534"/>
      <c r="AW32" s="534"/>
      <c r="AX32" s="534"/>
      <c r="AY32" s="589"/>
      <c r="AZ32" s="459"/>
      <c r="BA32" s="460"/>
      <c r="BB32" s="460"/>
      <c r="BC32" s="460"/>
      <c r="BD32" s="896"/>
      <c r="BE32" s="477"/>
      <c r="BF32" s="477"/>
      <c r="BG32" s="477"/>
      <c r="BH32" s="477"/>
      <c r="BI32" s="477"/>
      <c r="BJ32" s="897"/>
    </row>
    <row r="33" spans="1:62" ht="5.2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2"/>
      <c r="AM33" s="2"/>
      <c r="AN33" s="2"/>
      <c r="AO33" s="2"/>
      <c r="AP33" s="2"/>
      <c r="AQ33" s="2"/>
      <c r="AR33" s="2"/>
      <c r="AS33" s="2"/>
      <c r="AT33" s="2"/>
      <c r="AU33" s="2"/>
      <c r="AV33" s="2"/>
      <c r="AW33" s="2"/>
      <c r="AX33" s="3"/>
      <c r="AY33" s="3"/>
      <c r="AZ33" s="3"/>
      <c r="BA33" s="3"/>
      <c r="BB33" s="3"/>
      <c r="BC33" s="3"/>
      <c r="BD33" s="3"/>
      <c r="BE33" s="3"/>
      <c r="BF33" s="3"/>
      <c r="BG33" s="3"/>
      <c r="BH33" s="3"/>
      <c r="BI33" s="3"/>
      <c r="BJ33" s="3"/>
    </row>
    <row r="34" spans="1:62" ht="22.5" customHeight="1">
      <c r="A34" s="900" t="s">
        <v>168</v>
      </c>
      <c r="B34" s="900"/>
      <c r="C34" s="900"/>
      <c r="D34" s="900"/>
      <c r="E34" s="900"/>
      <c r="F34" s="900"/>
      <c r="G34" s="900"/>
      <c r="H34" s="900"/>
      <c r="I34" s="900"/>
      <c r="J34" s="900"/>
      <c r="K34" s="900"/>
      <c r="L34" s="900"/>
      <c r="M34" s="900"/>
      <c r="N34" s="900"/>
      <c r="O34" s="900"/>
      <c r="P34" s="900"/>
      <c r="Q34" s="900"/>
      <c r="R34" s="900"/>
      <c r="S34" s="900"/>
      <c r="T34" s="900"/>
      <c r="U34" s="900"/>
      <c r="V34" s="900"/>
      <c r="W34" s="900"/>
      <c r="X34" s="900"/>
      <c r="Y34" s="900"/>
      <c r="Z34" s="900"/>
      <c r="AA34" s="900"/>
      <c r="AB34" s="900"/>
      <c r="AC34" s="900"/>
      <c r="AD34" s="900"/>
      <c r="AE34" s="900"/>
      <c r="AF34" s="900"/>
      <c r="AG34" s="900"/>
      <c r="AH34" s="900"/>
      <c r="AI34" s="900"/>
      <c r="AJ34" s="900"/>
      <c r="AK34" s="900"/>
      <c r="AL34" s="900"/>
      <c r="AM34" s="900"/>
      <c r="AN34" s="900"/>
      <c r="AO34" s="900"/>
      <c r="AP34" s="900"/>
      <c r="AQ34" s="900"/>
      <c r="AR34" s="900"/>
      <c r="AS34" s="900"/>
      <c r="AT34" s="900"/>
      <c r="AU34" s="900"/>
      <c r="AV34" s="900"/>
      <c r="AW34" s="900"/>
      <c r="AX34" s="900"/>
      <c r="AY34" s="900"/>
      <c r="AZ34" s="900"/>
      <c r="BA34" s="900"/>
      <c r="BB34" s="900"/>
      <c r="BC34" s="900"/>
      <c r="BD34" s="900"/>
      <c r="BE34" s="900"/>
      <c r="BF34" s="900"/>
      <c r="BG34" s="900"/>
      <c r="BH34" s="900"/>
      <c r="BI34" s="900"/>
      <c r="BJ34" s="900"/>
    </row>
    <row r="35" spans="1:62">
      <c r="A35" s="861" t="s">
        <v>18</v>
      </c>
      <c r="B35" s="861"/>
      <c r="C35" s="861"/>
      <c r="D35" s="861"/>
      <c r="E35" s="861"/>
      <c r="F35" s="861"/>
      <c r="G35" s="861"/>
      <c r="H35" s="861"/>
      <c r="I35" s="861"/>
      <c r="J35" s="861"/>
      <c r="K35" s="861"/>
      <c r="L35" s="861"/>
      <c r="M35" s="861"/>
      <c r="N35" s="861"/>
      <c r="O35" s="861"/>
      <c r="P35" s="861"/>
      <c r="Q35" s="861"/>
      <c r="R35" s="861"/>
      <c r="S35" s="861"/>
      <c r="T35" s="861"/>
      <c r="U35" s="861"/>
      <c r="V35" s="861"/>
      <c r="W35" s="861"/>
      <c r="X35" s="861"/>
      <c r="Y35" s="861"/>
      <c r="Z35" s="861"/>
      <c r="AA35" s="861"/>
      <c r="AB35" s="861"/>
      <c r="AC35" s="861"/>
      <c r="AD35" s="392" t="s">
        <v>72</v>
      </c>
      <c r="AE35" s="393"/>
      <c r="AF35" s="393"/>
      <c r="AG35" s="393"/>
      <c r="AH35" s="393"/>
      <c r="AI35" s="393"/>
      <c r="AJ35" s="393"/>
      <c r="AK35" s="393"/>
      <c r="AL35" s="393"/>
      <c r="AM35" s="393"/>
      <c r="AN35" s="393"/>
      <c r="AO35" s="393"/>
      <c r="AP35" s="393"/>
      <c r="AQ35" s="393"/>
      <c r="AR35" s="393"/>
      <c r="AS35" s="393"/>
      <c r="AT35" s="393"/>
      <c r="AU35" s="393"/>
      <c r="AV35" s="393"/>
      <c r="AW35" s="394"/>
      <c r="AX35" s="289" t="s">
        <v>167</v>
      </c>
      <c r="AY35" s="290"/>
      <c r="AZ35" s="290"/>
      <c r="BA35" s="290"/>
      <c r="BB35" s="290"/>
      <c r="BC35" s="290"/>
      <c r="BD35" s="290"/>
      <c r="BE35" s="290"/>
      <c r="BF35" s="290"/>
      <c r="BG35" s="290"/>
      <c r="BH35" s="290"/>
      <c r="BI35" s="290"/>
      <c r="BJ35" s="296"/>
    </row>
    <row r="36" spans="1:62">
      <c r="A36" s="861"/>
      <c r="B36" s="861"/>
      <c r="C36" s="861"/>
      <c r="D36" s="861"/>
      <c r="E36" s="861"/>
      <c r="F36" s="861"/>
      <c r="G36" s="861"/>
      <c r="H36" s="861"/>
      <c r="I36" s="861"/>
      <c r="J36" s="861"/>
      <c r="K36" s="861"/>
      <c r="L36" s="861"/>
      <c r="M36" s="861"/>
      <c r="N36" s="861"/>
      <c r="O36" s="861"/>
      <c r="P36" s="861"/>
      <c r="Q36" s="861"/>
      <c r="R36" s="861"/>
      <c r="S36" s="861"/>
      <c r="T36" s="861"/>
      <c r="U36" s="861"/>
      <c r="V36" s="861"/>
      <c r="W36" s="861"/>
      <c r="X36" s="861"/>
      <c r="Y36" s="861"/>
      <c r="Z36" s="861"/>
      <c r="AA36" s="861"/>
      <c r="AB36" s="861"/>
      <c r="AC36" s="861"/>
      <c r="AD36" s="916" t="s">
        <v>163</v>
      </c>
      <c r="AE36" s="916"/>
      <c r="AF36" s="916"/>
      <c r="AG36" s="916" t="s">
        <v>162</v>
      </c>
      <c r="AH36" s="916"/>
      <c r="AI36" s="916"/>
      <c r="AJ36" s="885" t="s">
        <v>166</v>
      </c>
      <c r="AK36" s="886"/>
      <c r="AL36" s="886"/>
      <c r="AM36" s="886"/>
      <c r="AN36" s="886"/>
      <c r="AO36" s="886"/>
      <c r="AP36" s="886"/>
      <c r="AQ36" s="886"/>
      <c r="AR36" s="886"/>
      <c r="AS36" s="886"/>
      <c r="AT36" s="886"/>
      <c r="AU36" s="886"/>
      <c r="AV36" s="886"/>
      <c r="AW36" s="887"/>
      <c r="AX36" s="291"/>
      <c r="AY36" s="292"/>
      <c r="AZ36" s="292"/>
      <c r="BA36" s="292"/>
      <c r="BB36" s="292"/>
      <c r="BC36" s="292"/>
      <c r="BD36" s="292"/>
      <c r="BE36" s="292"/>
      <c r="BF36" s="292"/>
      <c r="BG36" s="292"/>
      <c r="BH36" s="292"/>
      <c r="BI36" s="292"/>
      <c r="BJ36" s="297"/>
    </row>
    <row r="37" spans="1:62" ht="15" customHeight="1">
      <c r="A37" s="289" t="s">
        <v>8</v>
      </c>
      <c r="B37" s="296"/>
      <c r="C37" s="872" t="s">
        <v>164</v>
      </c>
      <c r="D37" s="873"/>
      <c r="E37" s="873"/>
      <c r="F37" s="873"/>
      <c r="G37" s="873"/>
      <c r="H37" s="873"/>
      <c r="I37" s="873"/>
      <c r="J37" s="873"/>
      <c r="K37" s="873"/>
      <c r="L37" s="873"/>
      <c r="M37" s="873"/>
      <c r="N37" s="873"/>
      <c r="O37" s="873"/>
      <c r="P37" s="873"/>
      <c r="Q37" s="873"/>
      <c r="R37" s="873"/>
      <c r="S37" s="873"/>
      <c r="T37" s="873"/>
      <c r="U37" s="873"/>
      <c r="V37" s="873"/>
      <c r="W37" s="873"/>
      <c r="X37" s="873"/>
      <c r="Y37" s="873"/>
      <c r="Z37" s="873"/>
      <c r="AA37" s="873"/>
      <c r="AB37" s="873"/>
      <c r="AC37" s="882"/>
      <c r="AD37" s="615" t="s">
        <v>163</v>
      </c>
      <c r="AE37" s="883"/>
      <c r="AF37" s="884"/>
      <c r="AG37" s="615" t="s">
        <v>162</v>
      </c>
      <c r="AH37" s="883"/>
      <c r="AI37" s="884"/>
      <c r="AJ37" s="392"/>
      <c r="AK37" s="393"/>
      <c r="AL37" s="393"/>
      <c r="AM37" s="393"/>
      <c r="AN37" s="393"/>
      <c r="AO37" s="393"/>
      <c r="AP37" s="393"/>
      <c r="AQ37" s="393"/>
      <c r="AR37" s="393"/>
      <c r="AS37" s="393"/>
      <c r="AT37" s="393"/>
      <c r="AU37" s="393"/>
      <c r="AV37" s="393"/>
      <c r="AW37" s="394"/>
      <c r="AX37" s="910" t="s">
        <v>100</v>
      </c>
      <c r="AY37" s="911"/>
      <c r="AZ37" s="911"/>
      <c r="BA37" s="911"/>
      <c r="BB37" s="911"/>
      <c r="BC37" s="911"/>
      <c r="BD37" s="911"/>
      <c r="BE37" s="911"/>
      <c r="BF37" s="911"/>
      <c r="BG37" s="911"/>
      <c r="BH37" s="911"/>
      <c r="BI37" s="911"/>
      <c r="BJ37" s="912"/>
    </row>
    <row r="38" spans="1:62" ht="15" customHeight="1">
      <c r="A38" s="293"/>
      <c r="B38" s="298"/>
      <c r="C38" s="381"/>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80"/>
      <c r="AD38" s="888" t="s">
        <v>161</v>
      </c>
      <c r="AE38" s="889"/>
      <c r="AF38" s="890"/>
      <c r="AG38" s="888" t="s">
        <v>161</v>
      </c>
      <c r="AH38" s="889"/>
      <c r="AI38" s="890"/>
      <c r="AJ38" s="392"/>
      <c r="AK38" s="393"/>
      <c r="AL38" s="393"/>
      <c r="AM38" s="393"/>
      <c r="AN38" s="393"/>
      <c r="AO38" s="393"/>
      <c r="AP38" s="393"/>
      <c r="AQ38" s="393"/>
      <c r="AR38" s="393"/>
      <c r="AS38" s="393"/>
      <c r="AT38" s="393"/>
      <c r="AU38" s="393"/>
      <c r="AV38" s="393"/>
      <c r="AW38" s="394"/>
      <c r="AX38" s="913"/>
      <c r="AY38" s="914"/>
      <c r="AZ38" s="914"/>
      <c r="BA38" s="914"/>
      <c r="BB38" s="914"/>
      <c r="BC38" s="914"/>
      <c r="BD38" s="914"/>
      <c r="BE38" s="914"/>
      <c r="BF38" s="914"/>
      <c r="BG38" s="914"/>
      <c r="BH38" s="914"/>
      <c r="BI38" s="914"/>
      <c r="BJ38" s="915"/>
    </row>
    <row r="39" spans="1:62" ht="15" customHeight="1">
      <c r="A39" s="291"/>
      <c r="B39" s="297"/>
      <c r="C39" s="382"/>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4"/>
      <c r="AD39" s="101" t="s">
        <v>160</v>
      </c>
      <c r="AE39" s="100"/>
      <c r="AF39" s="99"/>
      <c r="AG39" s="101" t="s">
        <v>160</v>
      </c>
      <c r="AH39" s="100"/>
      <c r="AI39" s="99"/>
      <c r="AJ39" s="392"/>
      <c r="AK39" s="393"/>
      <c r="AL39" s="393"/>
      <c r="AM39" s="393"/>
      <c r="AN39" s="393"/>
      <c r="AO39" s="393"/>
      <c r="AP39" s="393"/>
      <c r="AQ39" s="393"/>
      <c r="AR39" s="393"/>
      <c r="AS39" s="393"/>
      <c r="AT39" s="393"/>
      <c r="AU39" s="393"/>
      <c r="AV39" s="393"/>
      <c r="AW39" s="394"/>
      <c r="AX39" s="879" t="s">
        <v>99</v>
      </c>
      <c r="AY39" s="880"/>
      <c r="AZ39" s="880"/>
      <c r="BA39" s="880"/>
      <c r="BB39" s="880"/>
      <c r="BC39" s="881"/>
      <c r="BD39" s="879" t="s">
        <v>98</v>
      </c>
      <c r="BE39" s="880"/>
      <c r="BF39" s="880"/>
      <c r="BG39" s="880"/>
      <c r="BH39" s="880"/>
      <c r="BI39" s="880"/>
      <c r="BJ39" s="881"/>
    </row>
    <row r="40" spans="1:62" ht="15" customHeight="1">
      <c r="A40" s="289" t="s">
        <v>9</v>
      </c>
      <c r="B40" s="296"/>
      <c r="C40" s="872" t="s">
        <v>164</v>
      </c>
      <c r="D40" s="873"/>
      <c r="E40" s="873"/>
      <c r="F40" s="873"/>
      <c r="G40" s="873"/>
      <c r="H40" s="873"/>
      <c r="I40" s="873"/>
      <c r="J40" s="873"/>
      <c r="K40" s="873"/>
      <c r="L40" s="873"/>
      <c r="M40" s="873"/>
      <c r="N40" s="873"/>
      <c r="O40" s="873"/>
      <c r="P40" s="873"/>
      <c r="Q40" s="873"/>
      <c r="R40" s="873"/>
      <c r="S40" s="873"/>
      <c r="T40" s="873"/>
      <c r="U40" s="873"/>
      <c r="V40" s="873"/>
      <c r="W40" s="873"/>
      <c r="X40" s="873"/>
      <c r="Y40" s="873"/>
      <c r="Z40" s="873"/>
      <c r="AA40" s="873"/>
      <c r="AB40" s="873"/>
      <c r="AC40" s="882"/>
      <c r="AD40" s="615" t="s">
        <v>163</v>
      </c>
      <c r="AE40" s="883"/>
      <c r="AF40" s="884"/>
      <c r="AG40" s="615" t="s">
        <v>162</v>
      </c>
      <c r="AH40" s="883"/>
      <c r="AI40" s="884"/>
      <c r="AJ40" s="885"/>
      <c r="AK40" s="886"/>
      <c r="AL40" s="886"/>
      <c r="AM40" s="886"/>
      <c r="AN40" s="886"/>
      <c r="AO40" s="886"/>
      <c r="AP40" s="886"/>
      <c r="AQ40" s="886"/>
      <c r="AR40" s="886"/>
      <c r="AS40" s="886"/>
      <c r="AT40" s="886"/>
      <c r="AU40" s="886"/>
      <c r="AV40" s="886"/>
      <c r="AW40" s="887"/>
      <c r="AX40" s="901"/>
      <c r="AY40" s="902"/>
      <c r="AZ40" s="902"/>
      <c r="BA40" s="902"/>
      <c r="BB40" s="902"/>
      <c r="BC40" s="903"/>
      <c r="BD40" s="901"/>
      <c r="BE40" s="902"/>
      <c r="BF40" s="902"/>
      <c r="BG40" s="902"/>
      <c r="BH40" s="902"/>
      <c r="BI40" s="902"/>
      <c r="BJ40" s="903"/>
    </row>
    <row r="41" spans="1:62" ht="15" customHeight="1">
      <c r="A41" s="293"/>
      <c r="B41" s="298"/>
      <c r="C41" s="381"/>
      <c r="D41" s="379"/>
      <c r="E41" s="379"/>
      <c r="F41" s="379"/>
      <c r="G41" s="379"/>
      <c r="H41" s="379"/>
      <c r="I41" s="379"/>
      <c r="J41" s="379"/>
      <c r="K41" s="379"/>
      <c r="L41" s="379"/>
      <c r="M41" s="379"/>
      <c r="N41" s="379"/>
      <c r="O41" s="379"/>
      <c r="P41" s="379"/>
      <c r="Q41" s="379"/>
      <c r="R41" s="379"/>
      <c r="S41" s="379"/>
      <c r="T41" s="379"/>
      <c r="U41" s="379"/>
      <c r="V41" s="379"/>
      <c r="W41" s="379"/>
      <c r="X41" s="379"/>
      <c r="Y41" s="379"/>
      <c r="Z41" s="379"/>
      <c r="AA41" s="379"/>
      <c r="AB41" s="379"/>
      <c r="AC41" s="380"/>
      <c r="AD41" s="888" t="s">
        <v>161</v>
      </c>
      <c r="AE41" s="889"/>
      <c r="AF41" s="890"/>
      <c r="AG41" s="888" t="s">
        <v>161</v>
      </c>
      <c r="AH41" s="889"/>
      <c r="AI41" s="890"/>
      <c r="AJ41" s="885"/>
      <c r="AK41" s="886"/>
      <c r="AL41" s="886"/>
      <c r="AM41" s="886"/>
      <c r="AN41" s="886"/>
      <c r="AO41" s="886"/>
      <c r="AP41" s="886"/>
      <c r="AQ41" s="886"/>
      <c r="AR41" s="886"/>
      <c r="AS41" s="886"/>
      <c r="AT41" s="886"/>
      <c r="AU41" s="886"/>
      <c r="AV41" s="886"/>
      <c r="AW41" s="887"/>
      <c r="AX41" s="904"/>
      <c r="AY41" s="905"/>
      <c r="AZ41" s="905"/>
      <c r="BA41" s="905"/>
      <c r="BB41" s="905"/>
      <c r="BC41" s="906"/>
      <c r="BD41" s="904"/>
      <c r="BE41" s="905"/>
      <c r="BF41" s="905"/>
      <c r="BG41" s="905"/>
      <c r="BH41" s="905"/>
      <c r="BI41" s="905"/>
      <c r="BJ41" s="906"/>
    </row>
    <row r="42" spans="1:62" ht="15" customHeight="1">
      <c r="A42" s="291"/>
      <c r="B42" s="297"/>
      <c r="C42" s="382"/>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4"/>
      <c r="AD42" s="101" t="s">
        <v>160</v>
      </c>
      <c r="AE42" s="100"/>
      <c r="AF42" s="99"/>
      <c r="AG42" s="101" t="s">
        <v>160</v>
      </c>
      <c r="AH42" s="100"/>
      <c r="AI42" s="99"/>
      <c r="AJ42" s="885"/>
      <c r="AK42" s="886"/>
      <c r="AL42" s="886"/>
      <c r="AM42" s="886"/>
      <c r="AN42" s="886"/>
      <c r="AO42" s="886"/>
      <c r="AP42" s="886"/>
      <c r="AQ42" s="886"/>
      <c r="AR42" s="886"/>
      <c r="AS42" s="886"/>
      <c r="AT42" s="886"/>
      <c r="AU42" s="886"/>
      <c r="AV42" s="886"/>
      <c r="AW42" s="887"/>
      <c r="AX42" s="904"/>
      <c r="AY42" s="905"/>
      <c r="AZ42" s="905"/>
      <c r="BA42" s="905"/>
      <c r="BB42" s="905"/>
      <c r="BC42" s="906"/>
      <c r="BD42" s="904"/>
      <c r="BE42" s="905"/>
      <c r="BF42" s="905"/>
      <c r="BG42" s="905"/>
      <c r="BH42" s="905"/>
      <c r="BI42" s="905"/>
      <c r="BJ42" s="906"/>
    </row>
    <row r="43" spans="1:62" ht="15" customHeight="1">
      <c r="A43" s="289" t="s">
        <v>128</v>
      </c>
      <c r="B43" s="296"/>
      <c r="C43" s="872" t="s">
        <v>164</v>
      </c>
      <c r="D43" s="873"/>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B43" s="873"/>
      <c r="AC43" s="882"/>
      <c r="AD43" s="615" t="s">
        <v>163</v>
      </c>
      <c r="AE43" s="883"/>
      <c r="AF43" s="884"/>
      <c r="AG43" s="615" t="s">
        <v>162</v>
      </c>
      <c r="AH43" s="883"/>
      <c r="AI43" s="884"/>
      <c r="AJ43" s="885"/>
      <c r="AK43" s="886"/>
      <c r="AL43" s="886"/>
      <c r="AM43" s="886"/>
      <c r="AN43" s="886"/>
      <c r="AO43" s="886"/>
      <c r="AP43" s="886"/>
      <c r="AQ43" s="886"/>
      <c r="AR43" s="886"/>
      <c r="AS43" s="886"/>
      <c r="AT43" s="886"/>
      <c r="AU43" s="886"/>
      <c r="AV43" s="886"/>
      <c r="AW43" s="887"/>
      <c r="AX43" s="904"/>
      <c r="AY43" s="905"/>
      <c r="AZ43" s="905"/>
      <c r="BA43" s="905"/>
      <c r="BB43" s="905"/>
      <c r="BC43" s="906"/>
      <c r="BD43" s="904"/>
      <c r="BE43" s="905"/>
      <c r="BF43" s="905"/>
      <c r="BG43" s="905"/>
      <c r="BH43" s="905"/>
      <c r="BI43" s="905"/>
      <c r="BJ43" s="906"/>
    </row>
    <row r="44" spans="1:62" ht="15" customHeight="1">
      <c r="A44" s="293"/>
      <c r="B44" s="298"/>
      <c r="C44" s="381"/>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80"/>
      <c r="AD44" s="888" t="s">
        <v>161</v>
      </c>
      <c r="AE44" s="889"/>
      <c r="AF44" s="890"/>
      <c r="AG44" s="888" t="s">
        <v>161</v>
      </c>
      <c r="AH44" s="889"/>
      <c r="AI44" s="890"/>
      <c r="AJ44" s="885"/>
      <c r="AK44" s="886"/>
      <c r="AL44" s="886"/>
      <c r="AM44" s="886"/>
      <c r="AN44" s="886"/>
      <c r="AO44" s="886"/>
      <c r="AP44" s="886"/>
      <c r="AQ44" s="886"/>
      <c r="AR44" s="886"/>
      <c r="AS44" s="886"/>
      <c r="AT44" s="886"/>
      <c r="AU44" s="886"/>
      <c r="AV44" s="886"/>
      <c r="AW44" s="887"/>
      <c r="AX44" s="904"/>
      <c r="AY44" s="905"/>
      <c r="AZ44" s="905"/>
      <c r="BA44" s="905"/>
      <c r="BB44" s="905"/>
      <c r="BC44" s="906"/>
      <c r="BD44" s="904"/>
      <c r="BE44" s="905"/>
      <c r="BF44" s="905"/>
      <c r="BG44" s="905"/>
      <c r="BH44" s="905"/>
      <c r="BI44" s="905"/>
      <c r="BJ44" s="906"/>
    </row>
    <row r="45" spans="1:62" ht="15" customHeight="1">
      <c r="A45" s="291"/>
      <c r="B45" s="297"/>
      <c r="C45" s="382"/>
      <c r="D45" s="383"/>
      <c r="E45" s="383"/>
      <c r="F45" s="383"/>
      <c r="G45" s="383"/>
      <c r="H45" s="383"/>
      <c r="I45" s="383"/>
      <c r="J45" s="383"/>
      <c r="K45" s="383"/>
      <c r="L45" s="383"/>
      <c r="M45" s="383"/>
      <c r="N45" s="383"/>
      <c r="O45" s="383"/>
      <c r="P45" s="383"/>
      <c r="Q45" s="383"/>
      <c r="R45" s="383"/>
      <c r="S45" s="383"/>
      <c r="T45" s="383"/>
      <c r="U45" s="383"/>
      <c r="V45" s="383"/>
      <c r="W45" s="383"/>
      <c r="X45" s="383"/>
      <c r="Y45" s="383"/>
      <c r="Z45" s="383"/>
      <c r="AA45" s="383"/>
      <c r="AB45" s="383"/>
      <c r="AC45" s="384"/>
      <c r="AD45" s="101" t="s">
        <v>160</v>
      </c>
      <c r="AE45" s="100"/>
      <c r="AF45" s="99"/>
      <c r="AG45" s="101" t="s">
        <v>160</v>
      </c>
      <c r="AH45" s="100"/>
      <c r="AI45" s="99"/>
      <c r="AJ45" s="885"/>
      <c r="AK45" s="886"/>
      <c r="AL45" s="886"/>
      <c r="AM45" s="886"/>
      <c r="AN45" s="886"/>
      <c r="AO45" s="886"/>
      <c r="AP45" s="886"/>
      <c r="AQ45" s="886"/>
      <c r="AR45" s="886"/>
      <c r="AS45" s="886"/>
      <c r="AT45" s="886"/>
      <c r="AU45" s="886"/>
      <c r="AV45" s="886"/>
      <c r="AW45" s="887"/>
      <c r="AX45" s="904"/>
      <c r="AY45" s="905"/>
      <c r="AZ45" s="905"/>
      <c r="BA45" s="905"/>
      <c r="BB45" s="905"/>
      <c r="BC45" s="906"/>
      <c r="BD45" s="904"/>
      <c r="BE45" s="905"/>
      <c r="BF45" s="905"/>
      <c r="BG45" s="905"/>
      <c r="BH45" s="905"/>
      <c r="BI45" s="905"/>
      <c r="BJ45" s="906"/>
    </row>
    <row r="46" spans="1:62" ht="15" customHeight="1">
      <c r="A46" s="289" t="s">
        <v>127</v>
      </c>
      <c r="B46" s="296"/>
      <c r="C46" s="872" t="s">
        <v>164</v>
      </c>
      <c r="D46" s="873"/>
      <c r="E46" s="873"/>
      <c r="F46" s="873"/>
      <c r="G46" s="873"/>
      <c r="H46" s="873"/>
      <c r="I46" s="873"/>
      <c r="J46" s="873"/>
      <c r="K46" s="873"/>
      <c r="L46" s="873"/>
      <c r="M46" s="873"/>
      <c r="N46" s="873"/>
      <c r="O46" s="873"/>
      <c r="P46" s="873"/>
      <c r="Q46" s="873"/>
      <c r="R46" s="873"/>
      <c r="S46" s="873"/>
      <c r="T46" s="873"/>
      <c r="U46" s="873"/>
      <c r="V46" s="873"/>
      <c r="W46" s="873"/>
      <c r="X46" s="873"/>
      <c r="Y46" s="873"/>
      <c r="Z46" s="873"/>
      <c r="AA46" s="873"/>
      <c r="AB46" s="873"/>
      <c r="AC46" s="882"/>
      <c r="AD46" s="615" t="s">
        <v>163</v>
      </c>
      <c r="AE46" s="883"/>
      <c r="AF46" s="884"/>
      <c r="AG46" s="615" t="s">
        <v>162</v>
      </c>
      <c r="AH46" s="883"/>
      <c r="AI46" s="884"/>
      <c r="AJ46" s="885"/>
      <c r="AK46" s="886"/>
      <c r="AL46" s="886"/>
      <c r="AM46" s="886"/>
      <c r="AN46" s="886"/>
      <c r="AO46" s="886"/>
      <c r="AP46" s="886"/>
      <c r="AQ46" s="886"/>
      <c r="AR46" s="886"/>
      <c r="AS46" s="886"/>
      <c r="AT46" s="886"/>
      <c r="AU46" s="886"/>
      <c r="AV46" s="886"/>
      <c r="AW46" s="887"/>
      <c r="AX46" s="904"/>
      <c r="AY46" s="905"/>
      <c r="AZ46" s="905"/>
      <c r="BA46" s="905"/>
      <c r="BB46" s="905"/>
      <c r="BC46" s="906"/>
      <c r="BD46" s="904"/>
      <c r="BE46" s="905"/>
      <c r="BF46" s="905"/>
      <c r="BG46" s="905"/>
      <c r="BH46" s="905"/>
      <c r="BI46" s="905"/>
      <c r="BJ46" s="906"/>
    </row>
    <row r="47" spans="1:62" ht="15" customHeight="1">
      <c r="A47" s="293"/>
      <c r="B47" s="298"/>
      <c r="C47" s="381"/>
      <c r="D47" s="379"/>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80"/>
      <c r="AD47" s="888" t="s">
        <v>161</v>
      </c>
      <c r="AE47" s="889"/>
      <c r="AF47" s="890"/>
      <c r="AG47" s="888" t="s">
        <v>161</v>
      </c>
      <c r="AH47" s="889"/>
      <c r="AI47" s="890"/>
      <c r="AJ47" s="885"/>
      <c r="AK47" s="886"/>
      <c r="AL47" s="886"/>
      <c r="AM47" s="886"/>
      <c r="AN47" s="886"/>
      <c r="AO47" s="886"/>
      <c r="AP47" s="886"/>
      <c r="AQ47" s="886"/>
      <c r="AR47" s="886"/>
      <c r="AS47" s="886"/>
      <c r="AT47" s="886"/>
      <c r="AU47" s="886"/>
      <c r="AV47" s="886"/>
      <c r="AW47" s="887"/>
      <c r="AX47" s="904"/>
      <c r="AY47" s="905"/>
      <c r="AZ47" s="905"/>
      <c r="BA47" s="905"/>
      <c r="BB47" s="905"/>
      <c r="BC47" s="906"/>
      <c r="BD47" s="904"/>
      <c r="BE47" s="905"/>
      <c r="BF47" s="905"/>
      <c r="BG47" s="905"/>
      <c r="BH47" s="905"/>
      <c r="BI47" s="905"/>
      <c r="BJ47" s="906"/>
    </row>
    <row r="48" spans="1:62" ht="15" customHeight="1">
      <c r="A48" s="291"/>
      <c r="B48" s="297"/>
      <c r="C48" s="382"/>
      <c r="D48" s="383"/>
      <c r="E48" s="383"/>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4"/>
      <c r="AD48" s="101" t="s">
        <v>160</v>
      </c>
      <c r="AE48" s="100"/>
      <c r="AF48" s="99"/>
      <c r="AG48" s="101" t="s">
        <v>160</v>
      </c>
      <c r="AH48" s="100"/>
      <c r="AI48" s="99"/>
      <c r="AJ48" s="885"/>
      <c r="AK48" s="886"/>
      <c r="AL48" s="886"/>
      <c r="AM48" s="886"/>
      <c r="AN48" s="886"/>
      <c r="AO48" s="886"/>
      <c r="AP48" s="886"/>
      <c r="AQ48" s="886"/>
      <c r="AR48" s="886"/>
      <c r="AS48" s="886"/>
      <c r="AT48" s="886"/>
      <c r="AU48" s="886"/>
      <c r="AV48" s="886"/>
      <c r="AW48" s="887"/>
      <c r="AX48" s="904"/>
      <c r="AY48" s="905"/>
      <c r="AZ48" s="905"/>
      <c r="BA48" s="905"/>
      <c r="BB48" s="905"/>
      <c r="BC48" s="906"/>
      <c r="BD48" s="904"/>
      <c r="BE48" s="905"/>
      <c r="BF48" s="905"/>
      <c r="BG48" s="905"/>
      <c r="BH48" s="905"/>
      <c r="BI48" s="905"/>
      <c r="BJ48" s="906"/>
    </row>
    <row r="49" spans="1:66" ht="15" customHeight="1">
      <c r="A49" s="289" t="s">
        <v>165</v>
      </c>
      <c r="B49" s="296"/>
      <c r="C49" s="872" t="s">
        <v>164</v>
      </c>
      <c r="D49" s="873"/>
      <c r="E49" s="873"/>
      <c r="F49" s="873"/>
      <c r="G49" s="873"/>
      <c r="H49" s="873"/>
      <c r="I49" s="873"/>
      <c r="J49" s="873"/>
      <c r="K49" s="873"/>
      <c r="L49" s="873"/>
      <c r="M49" s="873"/>
      <c r="N49" s="873"/>
      <c r="O49" s="873"/>
      <c r="P49" s="873"/>
      <c r="Q49" s="873"/>
      <c r="R49" s="873"/>
      <c r="S49" s="873"/>
      <c r="T49" s="873"/>
      <c r="U49" s="873"/>
      <c r="V49" s="873"/>
      <c r="W49" s="873"/>
      <c r="X49" s="873"/>
      <c r="Y49" s="873"/>
      <c r="Z49" s="873"/>
      <c r="AA49" s="873"/>
      <c r="AB49" s="873"/>
      <c r="AC49" s="882"/>
      <c r="AD49" s="615" t="s">
        <v>163</v>
      </c>
      <c r="AE49" s="883"/>
      <c r="AF49" s="884"/>
      <c r="AG49" s="615" t="s">
        <v>162</v>
      </c>
      <c r="AH49" s="883"/>
      <c r="AI49" s="884"/>
      <c r="AJ49" s="885"/>
      <c r="AK49" s="886"/>
      <c r="AL49" s="886"/>
      <c r="AM49" s="886"/>
      <c r="AN49" s="886"/>
      <c r="AO49" s="886"/>
      <c r="AP49" s="886"/>
      <c r="AQ49" s="886"/>
      <c r="AR49" s="886"/>
      <c r="AS49" s="886"/>
      <c r="AT49" s="886"/>
      <c r="AU49" s="886"/>
      <c r="AV49" s="886"/>
      <c r="AW49" s="887"/>
      <c r="AX49" s="907"/>
      <c r="AY49" s="908"/>
      <c r="AZ49" s="908"/>
      <c r="BA49" s="908"/>
      <c r="BB49" s="908"/>
      <c r="BC49" s="909"/>
      <c r="BD49" s="907"/>
      <c r="BE49" s="908"/>
      <c r="BF49" s="908"/>
      <c r="BG49" s="908"/>
      <c r="BH49" s="908"/>
      <c r="BI49" s="908"/>
      <c r="BJ49" s="909"/>
    </row>
    <row r="50" spans="1:66" ht="15" customHeight="1">
      <c r="A50" s="293"/>
      <c r="B50" s="298"/>
      <c r="C50" s="381"/>
      <c r="D50" s="379"/>
      <c r="E50" s="379"/>
      <c r="F50" s="379"/>
      <c r="G50" s="379"/>
      <c r="H50" s="379"/>
      <c r="I50" s="379"/>
      <c r="J50" s="379"/>
      <c r="K50" s="379"/>
      <c r="L50" s="379"/>
      <c r="M50" s="379"/>
      <c r="N50" s="379"/>
      <c r="O50" s="379"/>
      <c r="P50" s="379"/>
      <c r="Q50" s="379"/>
      <c r="R50" s="379"/>
      <c r="S50" s="379"/>
      <c r="T50" s="379"/>
      <c r="U50" s="379"/>
      <c r="V50" s="379"/>
      <c r="W50" s="379"/>
      <c r="X50" s="379"/>
      <c r="Y50" s="379"/>
      <c r="Z50" s="379"/>
      <c r="AA50" s="379"/>
      <c r="AB50" s="379"/>
      <c r="AC50" s="380"/>
      <c r="AD50" s="888" t="s">
        <v>161</v>
      </c>
      <c r="AE50" s="889"/>
      <c r="AF50" s="890"/>
      <c r="AG50" s="888" t="s">
        <v>161</v>
      </c>
      <c r="AH50" s="889"/>
      <c r="AI50" s="890"/>
      <c r="AJ50" s="885"/>
      <c r="AK50" s="886"/>
      <c r="AL50" s="886"/>
      <c r="AM50" s="886"/>
      <c r="AN50" s="886"/>
      <c r="AO50" s="886"/>
      <c r="AP50" s="886"/>
      <c r="AQ50" s="886"/>
      <c r="AR50" s="886"/>
      <c r="AS50" s="886"/>
      <c r="AT50" s="886"/>
      <c r="AU50" s="886"/>
      <c r="AV50" s="886"/>
      <c r="AW50" s="887"/>
      <c r="AX50" s="289" t="s">
        <v>101</v>
      </c>
      <c r="AY50" s="290"/>
      <c r="AZ50" s="290"/>
      <c r="BA50" s="290"/>
      <c r="BB50" s="290"/>
      <c r="BC50" s="290"/>
      <c r="BD50" s="290"/>
      <c r="BE50" s="290"/>
      <c r="BF50" s="290"/>
      <c r="BG50" s="290"/>
      <c r="BH50" s="290"/>
      <c r="BI50" s="290"/>
      <c r="BJ50" s="296"/>
    </row>
    <row r="51" spans="1:66" ht="15" customHeight="1">
      <c r="A51" s="291"/>
      <c r="B51" s="297"/>
      <c r="C51" s="382"/>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4"/>
      <c r="AD51" s="101" t="s">
        <v>160</v>
      </c>
      <c r="AE51" s="100"/>
      <c r="AF51" s="99"/>
      <c r="AG51" s="101" t="s">
        <v>160</v>
      </c>
      <c r="AH51" s="100"/>
      <c r="AI51" s="99"/>
      <c r="AJ51" s="885"/>
      <c r="AK51" s="886"/>
      <c r="AL51" s="886"/>
      <c r="AM51" s="886"/>
      <c r="AN51" s="886"/>
      <c r="AO51" s="886"/>
      <c r="AP51" s="886"/>
      <c r="AQ51" s="886"/>
      <c r="AR51" s="886"/>
      <c r="AS51" s="886"/>
      <c r="AT51" s="886"/>
      <c r="AU51" s="886"/>
      <c r="AV51" s="886"/>
      <c r="AW51" s="887"/>
      <c r="AX51" s="291"/>
      <c r="AY51" s="292"/>
      <c r="AZ51" s="292"/>
      <c r="BA51" s="292"/>
      <c r="BB51" s="292"/>
      <c r="BC51" s="292"/>
      <c r="BD51" s="292"/>
      <c r="BE51" s="292"/>
      <c r="BF51" s="292"/>
      <c r="BG51" s="292"/>
      <c r="BH51" s="292"/>
      <c r="BI51" s="292"/>
      <c r="BJ51" s="297"/>
    </row>
    <row r="52" spans="1:66" ht="4.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5"/>
      <c r="AJ52" s="5"/>
      <c r="AK52" s="5"/>
      <c r="AL52" s="5"/>
      <c r="AM52" s="5"/>
      <c r="AN52" s="5"/>
      <c r="AO52" s="5"/>
      <c r="AP52" s="5"/>
      <c r="AQ52" s="5"/>
      <c r="AR52" s="5"/>
      <c r="AS52" s="6"/>
      <c r="AT52" s="6"/>
      <c r="AU52" s="6"/>
      <c r="AV52" s="6"/>
      <c r="AW52" s="6"/>
      <c r="AX52" s="6"/>
      <c r="AY52" s="5"/>
      <c r="AZ52" s="5"/>
      <c r="BA52" s="5"/>
      <c r="BB52" s="5"/>
      <c r="BC52" s="5"/>
      <c r="BD52" s="5"/>
      <c r="BE52" s="5"/>
      <c r="BF52" s="5"/>
      <c r="BG52" s="5"/>
      <c r="BH52" s="5"/>
      <c r="BI52" s="5"/>
      <c r="BJ52" s="5"/>
    </row>
    <row r="53" spans="1:66" ht="13.5" customHeight="1">
      <c r="A53" s="872" t="s">
        <v>123</v>
      </c>
      <c r="B53" s="873"/>
      <c r="C53" s="873"/>
      <c r="D53" s="873"/>
      <c r="E53" s="873"/>
      <c r="F53" s="873"/>
      <c r="G53" s="873"/>
      <c r="H53" s="873"/>
      <c r="I53" s="873"/>
      <c r="J53" s="873"/>
      <c r="K53" s="873"/>
      <c r="L53" s="873"/>
      <c r="M53" s="873"/>
      <c r="N53" s="873"/>
      <c r="O53" s="873"/>
      <c r="P53" s="873"/>
      <c r="Q53" s="873"/>
      <c r="R53" s="873"/>
      <c r="S53" s="873"/>
      <c r="T53" s="873"/>
      <c r="U53" s="873"/>
      <c r="V53" s="873"/>
      <c r="W53" s="873"/>
      <c r="X53" s="873"/>
      <c r="Y53" s="873"/>
      <c r="Z53" s="873"/>
      <c r="AA53" s="873"/>
      <c r="AB53" s="873"/>
      <c r="AC53" s="873"/>
      <c r="AD53" s="873"/>
      <c r="AE53" s="882"/>
      <c r="AF53" s="16"/>
      <c r="AG53" s="386" t="s">
        <v>159</v>
      </c>
      <c r="AH53" s="920"/>
      <c r="AI53" s="920"/>
      <c r="AJ53" s="920"/>
      <c r="AK53" s="920"/>
      <c r="AL53" s="920"/>
      <c r="AM53" s="920"/>
      <c r="AN53" s="920"/>
      <c r="AO53" s="920"/>
      <c r="AP53" s="920"/>
      <c r="AQ53" s="920"/>
      <c r="AR53" s="920"/>
      <c r="AS53" s="920"/>
      <c r="AT53" s="920"/>
      <c r="AU53" s="920"/>
      <c r="AV53" s="920"/>
      <c r="AW53" s="920"/>
      <c r="AX53" s="920"/>
      <c r="AY53" s="920"/>
      <c r="AZ53" s="920"/>
      <c r="BA53" s="920"/>
      <c r="BB53" s="920"/>
      <c r="BC53" s="920"/>
      <c r="BD53" s="920"/>
      <c r="BE53" s="920"/>
      <c r="BF53" s="920"/>
      <c r="BG53" s="920"/>
      <c r="BH53" s="920"/>
      <c r="BI53" s="920"/>
      <c r="BJ53" s="920"/>
    </row>
    <row r="54" spans="1:66">
      <c r="A54" s="381"/>
      <c r="B54" s="379"/>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80"/>
      <c r="AF54" s="16"/>
      <c r="AG54" s="920"/>
      <c r="AH54" s="920"/>
      <c r="AI54" s="920"/>
      <c r="AJ54" s="920"/>
      <c r="AK54" s="920"/>
      <c r="AL54" s="920"/>
      <c r="AM54" s="920"/>
      <c r="AN54" s="920"/>
      <c r="AO54" s="920"/>
      <c r="AP54" s="920"/>
      <c r="AQ54" s="920"/>
      <c r="AR54" s="920"/>
      <c r="AS54" s="920"/>
      <c r="AT54" s="920"/>
      <c r="AU54" s="920"/>
      <c r="AV54" s="920"/>
      <c r="AW54" s="920"/>
      <c r="AX54" s="920"/>
      <c r="AY54" s="920"/>
      <c r="AZ54" s="920"/>
      <c r="BA54" s="920"/>
      <c r="BB54" s="920"/>
      <c r="BC54" s="920"/>
      <c r="BD54" s="920"/>
      <c r="BE54" s="920"/>
      <c r="BF54" s="920"/>
      <c r="BG54" s="920"/>
      <c r="BH54" s="920"/>
      <c r="BI54" s="920"/>
      <c r="BJ54" s="920"/>
    </row>
    <row r="55" spans="1:66">
      <c r="A55" s="382"/>
      <c r="B55" s="383"/>
      <c r="C55" s="383"/>
      <c r="D55" s="383"/>
      <c r="E55" s="383"/>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4"/>
      <c r="AF55" s="16"/>
      <c r="AG55" s="920"/>
      <c r="AH55" s="920"/>
      <c r="AI55" s="920"/>
      <c r="AJ55" s="920"/>
      <c r="AK55" s="920"/>
      <c r="AL55" s="920"/>
      <c r="AM55" s="920"/>
      <c r="AN55" s="920"/>
      <c r="AO55" s="920"/>
      <c r="AP55" s="920"/>
      <c r="AQ55" s="920"/>
      <c r="AR55" s="920"/>
      <c r="AS55" s="920"/>
      <c r="AT55" s="920"/>
      <c r="AU55" s="920"/>
      <c r="AV55" s="920"/>
      <c r="AW55" s="920"/>
      <c r="AX55" s="920"/>
      <c r="AY55" s="920"/>
      <c r="AZ55" s="920"/>
      <c r="BA55" s="920"/>
      <c r="BB55" s="920"/>
      <c r="BC55" s="920"/>
      <c r="BD55" s="920"/>
      <c r="BE55" s="920"/>
      <c r="BF55" s="920"/>
      <c r="BG55" s="920"/>
      <c r="BH55" s="920"/>
      <c r="BI55" s="920"/>
      <c r="BJ55" s="920"/>
    </row>
    <row r="56" spans="1:66">
      <c r="A56" s="872" t="s">
        <v>158</v>
      </c>
      <c r="B56" s="873"/>
      <c r="C56" s="873"/>
      <c r="D56" s="873"/>
      <c r="E56" s="873"/>
      <c r="F56" s="873"/>
      <c r="G56" s="873"/>
      <c r="H56" s="873"/>
      <c r="I56" s="873"/>
      <c r="J56" s="873"/>
      <c r="K56" s="873"/>
      <c r="L56" s="873"/>
      <c r="M56" s="873"/>
      <c r="N56" s="873"/>
      <c r="O56" s="873"/>
      <c r="P56" s="873"/>
      <c r="Q56" s="873"/>
      <c r="R56" s="873"/>
      <c r="S56" s="874" t="s">
        <v>157</v>
      </c>
      <c r="T56" s="874"/>
      <c r="U56" s="874"/>
      <c r="V56" s="874"/>
      <c r="W56" s="874"/>
      <c r="X56" s="874"/>
      <c r="Y56" s="874"/>
      <c r="Z56" s="874"/>
      <c r="AA56" s="874"/>
      <c r="AB56" s="874"/>
      <c r="AC56" s="874"/>
      <c r="AD56" s="874"/>
      <c r="AE56" s="875"/>
      <c r="AF56" s="16"/>
      <c r="AG56" s="920"/>
      <c r="AH56" s="920"/>
      <c r="AI56" s="920"/>
      <c r="AJ56" s="920"/>
      <c r="AK56" s="920"/>
      <c r="AL56" s="920"/>
      <c r="AM56" s="920"/>
      <c r="AN56" s="920"/>
      <c r="AO56" s="920"/>
      <c r="AP56" s="920"/>
      <c r="AQ56" s="920"/>
      <c r="AR56" s="920"/>
      <c r="AS56" s="920"/>
      <c r="AT56" s="920"/>
      <c r="AU56" s="920"/>
      <c r="AV56" s="920"/>
      <c r="AW56" s="920"/>
      <c r="AX56" s="920"/>
      <c r="AY56" s="920"/>
      <c r="AZ56" s="920"/>
      <c r="BA56" s="920"/>
      <c r="BB56" s="920"/>
      <c r="BC56" s="920"/>
      <c r="BD56" s="920"/>
      <c r="BE56" s="920"/>
      <c r="BF56" s="920"/>
      <c r="BG56" s="920"/>
      <c r="BH56" s="920"/>
      <c r="BI56" s="920"/>
      <c r="BJ56" s="920"/>
    </row>
    <row r="57" spans="1:66" ht="5.25" customHeight="1">
      <c r="A57" s="381"/>
      <c r="B57" s="379"/>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80"/>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row>
    <row r="58" spans="1:66" ht="13.5" customHeight="1">
      <c r="A58" s="381"/>
      <c r="B58" s="379"/>
      <c r="C58" s="37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80"/>
      <c r="AF58" s="17"/>
      <c r="AG58" s="391" t="s">
        <v>156</v>
      </c>
      <c r="AH58" s="391"/>
      <c r="AI58" s="391"/>
      <c r="AJ58" s="391"/>
      <c r="AK58" s="391"/>
      <c r="AL58" s="391"/>
      <c r="AM58" s="391"/>
      <c r="AN58" s="391"/>
      <c r="AO58" s="391"/>
      <c r="AP58" s="391"/>
      <c r="AQ58" s="391"/>
      <c r="AR58" s="391"/>
      <c r="AS58" s="391"/>
      <c r="AT58" s="391"/>
      <c r="AU58" s="391"/>
      <c r="AV58" s="391"/>
      <c r="AW58" s="391"/>
      <c r="AX58" s="391"/>
      <c r="AY58" s="391"/>
      <c r="AZ58" s="391"/>
      <c r="BA58" s="391"/>
      <c r="BB58" s="391"/>
      <c r="BC58" s="391"/>
      <c r="BD58" s="391"/>
      <c r="BE58" s="391"/>
      <c r="BF58" s="391"/>
      <c r="BG58" s="391"/>
      <c r="BH58" s="391"/>
      <c r="BI58" s="391"/>
      <c r="BJ58" s="391"/>
    </row>
    <row r="59" spans="1:66">
      <c r="A59" s="381"/>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80"/>
      <c r="AF59" s="17"/>
      <c r="AG59" s="392" t="s">
        <v>155</v>
      </c>
      <c r="AH59" s="393"/>
      <c r="AI59" s="393"/>
      <c r="AJ59" s="393"/>
      <c r="AK59" s="393"/>
      <c r="AL59" s="393"/>
      <c r="AM59" s="393"/>
      <c r="AN59" s="393"/>
      <c r="AO59" s="393"/>
      <c r="AP59" s="393"/>
      <c r="AQ59" s="393"/>
      <c r="AR59" s="393"/>
      <c r="AS59" s="393"/>
      <c r="AT59" s="393"/>
      <c r="AU59" s="394"/>
      <c r="AV59" s="395" t="s">
        <v>154</v>
      </c>
      <c r="AW59" s="395"/>
      <c r="AX59" s="395"/>
      <c r="AY59" s="395"/>
      <c r="AZ59" s="395"/>
      <c r="BA59" s="395"/>
      <c r="BB59" s="395"/>
      <c r="BC59" s="395"/>
      <c r="BD59" s="395"/>
      <c r="BE59" s="395"/>
      <c r="BF59" s="395"/>
      <c r="BG59" s="395"/>
      <c r="BH59" s="395"/>
      <c r="BI59" s="395"/>
      <c r="BJ59" s="395"/>
    </row>
    <row r="60" spans="1:66" ht="13.5" customHeight="1">
      <c r="A60" s="381"/>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80"/>
      <c r="AF60" s="17"/>
      <c r="AG60" s="396"/>
      <c r="AH60" s="397"/>
      <c r="AI60" s="397"/>
      <c r="AJ60" s="397"/>
      <c r="AK60" s="397"/>
      <c r="AL60" s="397"/>
      <c r="AM60" s="397"/>
      <c r="AN60" s="397"/>
      <c r="AO60" s="397"/>
      <c r="AP60" s="397"/>
      <c r="AQ60" s="397"/>
      <c r="AR60" s="397"/>
      <c r="AS60" s="397"/>
      <c r="AT60" s="397"/>
      <c r="AU60" s="398"/>
      <c r="AV60" s="395" t="s">
        <v>153</v>
      </c>
      <c r="AW60" s="395"/>
      <c r="AX60" s="395"/>
      <c r="AY60" s="395"/>
      <c r="AZ60" s="395"/>
      <c r="BA60" s="395"/>
      <c r="BB60" s="395"/>
      <c r="BC60" s="395"/>
      <c r="BD60" s="395"/>
      <c r="BE60" s="395"/>
      <c r="BF60" s="395"/>
      <c r="BG60" s="395"/>
      <c r="BH60" s="395"/>
      <c r="BI60" s="395"/>
      <c r="BJ60" s="395"/>
    </row>
    <row r="61" spans="1:66">
      <c r="A61" s="382"/>
      <c r="B61" s="383"/>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4"/>
      <c r="AF61" s="17"/>
      <c r="AG61" s="399"/>
      <c r="AH61" s="400"/>
      <c r="AI61" s="400"/>
      <c r="AJ61" s="400"/>
      <c r="AK61" s="400"/>
      <c r="AL61" s="400"/>
      <c r="AM61" s="400"/>
      <c r="AN61" s="400"/>
      <c r="AO61" s="400"/>
      <c r="AP61" s="400"/>
      <c r="AQ61" s="400"/>
      <c r="AR61" s="400"/>
      <c r="AS61" s="400"/>
      <c r="AT61" s="400"/>
      <c r="AU61" s="401"/>
      <c r="AV61" s="395"/>
      <c r="AW61" s="395"/>
      <c r="AX61" s="395"/>
      <c r="AY61" s="395"/>
      <c r="AZ61" s="395"/>
      <c r="BA61" s="395"/>
      <c r="BB61" s="395"/>
      <c r="BC61" s="395"/>
      <c r="BD61" s="395"/>
      <c r="BE61" s="395"/>
      <c r="BF61" s="395"/>
      <c r="BG61" s="395"/>
      <c r="BH61" s="395"/>
      <c r="BI61" s="395"/>
      <c r="BJ61" s="395"/>
    </row>
    <row r="62" spans="1:66" ht="5.25" customHeight="1">
      <c r="A62" s="1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21"/>
    </row>
    <row r="63" spans="1:66" ht="13.5" customHeight="1">
      <c r="A63" s="366" t="s">
        <v>152</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7"/>
      <c r="AY63" s="367"/>
      <c r="AZ63" s="367"/>
      <c r="BA63" s="367"/>
      <c r="BB63" s="367"/>
      <c r="BC63" s="367"/>
      <c r="BD63" s="367"/>
      <c r="BE63" s="367"/>
      <c r="BF63" s="367"/>
      <c r="BG63" s="367"/>
      <c r="BH63" s="367"/>
      <c r="BI63" s="367"/>
      <c r="BJ63" s="368"/>
      <c r="BK63" s="7"/>
      <c r="BL63" s="7"/>
      <c r="BM63" s="7"/>
      <c r="BN63" s="7"/>
    </row>
    <row r="64" spans="1:66">
      <c r="A64" s="372"/>
      <c r="B64" s="373"/>
      <c r="C64" s="373"/>
      <c r="D64" s="373"/>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3"/>
      <c r="AZ64" s="373"/>
      <c r="BA64" s="373"/>
      <c r="BB64" s="373"/>
      <c r="BC64" s="373"/>
      <c r="BD64" s="373"/>
      <c r="BE64" s="373"/>
      <c r="BF64" s="373"/>
      <c r="BG64" s="373"/>
      <c r="BH64" s="373"/>
      <c r="BI64" s="373"/>
      <c r="BJ64" s="374"/>
      <c r="BK64" s="7"/>
      <c r="BL64" s="7"/>
      <c r="BM64" s="7"/>
      <c r="BN64" s="7"/>
    </row>
    <row r="66" spans="34:66">
      <c r="AH66"/>
      <c r="AI66"/>
      <c r="AJ66"/>
      <c r="AK66"/>
      <c r="AL66"/>
      <c r="AM66"/>
      <c r="AN66"/>
      <c r="AO66"/>
      <c r="AP66"/>
      <c r="AQ66"/>
      <c r="AR66"/>
      <c r="AS66"/>
      <c r="AT66"/>
      <c r="AU66"/>
      <c r="AV66"/>
      <c r="AW66"/>
      <c r="AX66"/>
      <c r="AY66"/>
      <c r="AZ66"/>
      <c r="BA66"/>
      <c r="BB66"/>
      <c r="BC66"/>
      <c r="BD66"/>
      <c r="BE66"/>
      <c r="BF66"/>
      <c r="BG66"/>
      <c r="BH66"/>
      <c r="BI66"/>
      <c r="BJ66"/>
      <c r="BK66"/>
      <c r="BL66"/>
      <c r="BM66"/>
      <c r="BN66"/>
    </row>
    <row r="67" spans="34:66">
      <c r="AH67"/>
      <c r="AI67"/>
      <c r="AJ67"/>
      <c r="AK67"/>
      <c r="AL67"/>
      <c r="AM67"/>
      <c r="AN67"/>
      <c r="AO67"/>
      <c r="AP67"/>
      <c r="AQ67"/>
      <c r="AR67"/>
      <c r="AS67"/>
      <c r="AT67"/>
      <c r="AU67"/>
      <c r="AV67"/>
      <c r="AW67"/>
      <c r="AX67"/>
      <c r="AY67"/>
      <c r="AZ67"/>
      <c r="BA67"/>
      <c r="BB67"/>
      <c r="BC67"/>
      <c r="BD67"/>
      <c r="BE67"/>
      <c r="BF67"/>
      <c r="BG67"/>
      <c r="BH67"/>
      <c r="BI67"/>
      <c r="BJ67"/>
      <c r="BK67"/>
      <c r="BL67"/>
      <c r="BM67"/>
      <c r="BN67"/>
    </row>
    <row r="68" spans="34:66">
      <c r="AH68"/>
      <c r="AI68"/>
      <c r="AJ68"/>
      <c r="AK68"/>
      <c r="AL68"/>
      <c r="AM68"/>
      <c r="AN68"/>
      <c r="AO68"/>
      <c r="AP68"/>
      <c r="AQ68"/>
      <c r="AR68"/>
      <c r="AS68"/>
      <c r="AT68"/>
      <c r="AU68"/>
      <c r="AV68"/>
      <c r="AW68"/>
      <c r="AX68"/>
      <c r="AY68"/>
      <c r="AZ68"/>
      <c r="BA68"/>
      <c r="BB68"/>
      <c r="BC68"/>
      <c r="BD68"/>
      <c r="BE68"/>
      <c r="BF68"/>
      <c r="BG68"/>
      <c r="BH68"/>
      <c r="BI68"/>
      <c r="BJ68"/>
      <c r="BK68"/>
      <c r="BL68"/>
      <c r="BM68"/>
      <c r="BN68"/>
    </row>
    <row r="69" spans="34:66">
      <c r="AH69"/>
      <c r="AI69"/>
      <c r="AJ69"/>
      <c r="AK69"/>
      <c r="AL69"/>
      <c r="AM69"/>
      <c r="AN69"/>
      <c r="AO69"/>
      <c r="AP69"/>
      <c r="AQ69"/>
      <c r="AR69"/>
      <c r="AS69"/>
      <c r="AT69"/>
      <c r="AU69"/>
      <c r="AV69"/>
      <c r="AW69"/>
      <c r="AX69"/>
      <c r="AY69"/>
      <c r="AZ69"/>
      <c r="BA69"/>
      <c r="BB69"/>
      <c r="BC69"/>
      <c r="BD69"/>
      <c r="BE69"/>
      <c r="BF69"/>
      <c r="BG69"/>
      <c r="BH69"/>
      <c r="BI69"/>
      <c r="BJ69"/>
      <c r="BK69"/>
      <c r="BL69"/>
      <c r="BM69"/>
      <c r="BN69"/>
    </row>
    <row r="70" spans="34:66">
      <c r="AH70"/>
      <c r="AI70"/>
      <c r="AJ70"/>
      <c r="AK70"/>
      <c r="AL70"/>
      <c r="AM70"/>
      <c r="AN70"/>
      <c r="AO70"/>
      <c r="AP70"/>
      <c r="AQ70"/>
      <c r="AR70"/>
      <c r="AS70"/>
      <c r="AT70"/>
      <c r="AU70"/>
      <c r="AV70"/>
      <c r="AW70"/>
      <c r="AX70"/>
      <c r="AY70"/>
      <c r="AZ70"/>
      <c r="BA70"/>
      <c r="BB70"/>
      <c r="BC70"/>
      <c r="BD70"/>
      <c r="BE70"/>
      <c r="BF70"/>
      <c r="BG70"/>
      <c r="BH70"/>
      <c r="BI70"/>
      <c r="BJ70"/>
      <c r="BK70"/>
      <c r="BL70"/>
      <c r="BM70"/>
      <c r="BN70"/>
    </row>
    <row r="71" spans="34:66">
      <c r="AH71"/>
      <c r="AI71"/>
      <c r="AJ71"/>
      <c r="AK71"/>
      <c r="AL71"/>
      <c r="AM71"/>
      <c r="AN71"/>
      <c r="AO71"/>
      <c r="AP71"/>
      <c r="AQ71"/>
      <c r="AR71"/>
      <c r="AS71"/>
      <c r="AT71"/>
      <c r="AU71"/>
      <c r="AV71"/>
      <c r="AW71"/>
      <c r="AX71"/>
      <c r="AY71"/>
      <c r="AZ71"/>
      <c r="BA71"/>
      <c r="BB71"/>
      <c r="BC71"/>
      <c r="BD71"/>
      <c r="BE71"/>
      <c r="BF71"/>
      <c r="BG71"/>
      <c r="BH71"/>
      <c r="BI71"/>
      <c r="BJ71"/>
      <c r="BK71"/>
      <c r="BL71"/>
      <c r="BM71"/>
      <c r="BN71"/>
    </row>
    <row r="72" spans="34:66">
      <c r="AH72"/>
      <c r="AI72"/>
      <c r="AJ72"/>
      <c r="AK72"/>
      <c r="AL72"/>
      <c r="AM72"/>
      <c r="AN72"/>
      <c r="AO72"/>
      <c r="AP72"/>
      <c r="AQ72"/>
      <c r="AR72"/>
      <c r="AS72"/>
      <c r="AT72"/>
      <c r="AU72"/>
      <c r="AV72"/>
      <c r="AW72"/>
      <c r="AX72"/>
      <c r="AY72"/>
      <c r="AZ72"/>
      <c r="BA72"/>
      <c r="BB72"/>
      <c r="BC72"/>
      <c r="BD72"/>
      <c r="BE72"/>
      <c r="BF72"/>
      <c r="BG72"/>
      <c r="BH72"/>
      <c r="BI72"/>
      <c r="BJ72"/>
      <c r="BK72"/>
      <c r="BL72"/>
      <c r="BM72"/>
      <c r="BN72"/>
    </row>
  </sheetData>
  <mergeCells count="106">
    <mergeCell ref="A1:J1"/>
    <mergeCell ref="AV60:BJ61"/>
    <mergeCell ref="AV59:BJ59"/>
    <mergeCell ref="A17:BJ18"/>
    <mergeCell ref="A14:AE15"/>
    <mergeCell ref="AF14:BJ15"/>
    <mergeCell ref="BD40:BJ49"/>
    <mergeCell ref="AX40:BC49"/>
    <mergeCell ref="AX37:BJ38"/>
    <mergeCell ref="BD39:BJ39"/>
    <mergeCell ref="V6:AK6"/>
    <mergeCell ref="AJ37:AW39"/>
    <mergeCell ref="AD38:AF38"/>
    <mergeCell ref="AG38:AI38"/>
    <mergeCell ref="A34:BJ34"/>
    <mergeCell ref="A35:AC36"/>
    <mergeCell ref="AD35:AW35"/>
    <mergeCell ref="AD36:AF36"/>
    <mergeCell ref="AG36:AI36"/>
    <mergeCell ref="AJ36:AW36"/>
    <mergeCell ref="AG58:BJ58"/>
    <mergeCell ref="AL6:AP6"/>
    <mergeCell ref="AG53:BJ56"/>
    <mergeCell ref="A4:E4"/>
    <mergeCell ref="A5:E5"/>
    <mergeCell ref="A28:BJ28"/>
    <mergeCell ref="AQ5:BJ5"/>
    <mergeCell ref="AQ6:BJ6"/>
    <mergeCell ref="A7:AE7"/>
    <mergeCell ref="AF7:BJ7"/>
    <mergeCell ref="A6:E6"/>
    <mergeCell ref="F5:Q5"/>
    <mergeCell ref="F6:Q6"/>
    <mergeCell ref="AL5:AP5"/>
    <mergeCell ref="A63:BJ64"/>
    <mergeCell ref="BA1:BJ1"/>
    <mergeCell ref="AX35:BJ36"/>
    <mergeCell ref="AX50:BJ51"/>
    <mergeCell ref="AJ49:AW51"/>
    <mergeCell ref="AD50:AF50"/>
    <mergeCell ref="AD49:AF49"/>
    <mergeCell ref="AG49:AI49"/>
    <mergeCell ref="AG50:AI50"/>
    <mergeCell ref="A46:B48"/>
    <mergeCell ref="A49:B51"/>
    <mergeCell ref="C49:AC51"/>
    <mergeCell ref="AJ40:AW42"/>
    <mergeCell ref="AD41:AF41"/>
    <mergeCell ref="AG41:AI41"/>
    <mergeCell ref="AD43:AF43"/>
    <mergeCell ref="AG43:AI43"/>
    <mergeCell ref="AJ43:AW45"/>
    <mergeCell ref="AD44:AF44"/>
    <mergeCell ref="AG44:AI44"/>
    <mergeCell ref="A43:B45"/>
    <mergeCell ref="C43:AC45"/>
    <mergeCell ref="A37:B39"/>
    <mergeCell ref="C37:AC39"/>
    <mergeCell ref="AG59:AU59"/>
    <mergeCell ref="AG60:AU61"/>
    <mergeCell ref="A53:AE53"/>
    <mergeCell ref="A54:AE55"/>
    <mergeCell ref="A57:AE61"/>
    <mergeCell ref="AF22:BJ22"/>
    <mergeCell ref="A24:AE25"/>
    <mergeCell ref="AF24:BJ25"/>
    <mergeCell ref="A29:C30"/>
    <mergeCell ref="D29:O29"/>
    <mergeCell ref="A40:B42"/>
    <mergeCell ref="C40:AC42"/>
    <mergeCell ref="AD40:AF40"/>
    <mergeCell ref="AG40:AI40"/>
    <mergeCell ref="P29:AY30"/>
    <mergeCell ref="AZ29:BC30"/>
    <mergeCell ref="BD29:BJ30"/>
    <mergeCell ref="D30:O30"/>
    <mergeCell ref="A31:C32"/>
    <mergeCell ref="D31:O31"/>
    <mergeCell ref="P31:AY32"/>
    <mergeCell ref="AZ31:BC32"/>
    <mergeCell ref="BD31:BJ32"/>
    <mergeCell ref="D32:O32"/>
    <mergeCell ref="A2:BJ2"/>
    <mergeCell ref="A56:R56"/>
    <mergeCell ref="S56:AE56"/>
    <mergeCell ref="A21:BJ21"/>
    <mergeCell ref="A11:BJ12"/>
    <mergeCell ref="A10:BJ10"/>
    <mergeCell ref="R5:U5"/>
    <mergeCell ref="R6:U6"/>
    <mergeCell ref="V5:AK5"/>
    <mergeCell ref="A22:AE22"/>
    <mergeCell ref="F4:U4"/>
    <mergeCell ref="V4:AA4"/>
    <mergeCell ref="AB4:AP4"/>
    <mergeCell ref="AQ4:AV4"/>
    <mergeCell ref="AW4:BJ4"/>
    <mergeCell ref="AX39:BC39"/>
    <mergeCell ref="C46:AC48"/>
    <mergeCell ref="AD46:AF46"/>
    <mergeCell ref="AG46:AI46"/>
    <mergeCell ref="AJ46:AW48"/>
    <mergeCell ref="AD47:AF47"/>
    <mergeCell ref="AG47:AI47"/>
    <mergeCell ref="AD37:AF37"/>
    <mergeCell ref="AG37:AI37"/>
  </mergeCells>
  <phoneticPr fontId="13"/>
  <printOptions horizontalCentered="1"/>
  <pageMargins left="0.43307086614173229" right="0.43307086614173229" top="0.62992125984251968" bottom="0.43307086614173229"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BP66"/>
  <sheetViews>
    <sheetView view="pageBreakPreview" topLeftCell="A45" zoomScale="110" zoomScaleNormal="100" zoomScaleSheetLayoutView="110" workbookViewId="0">
      <selection activeCell="AS63" sqref="AS63:BH63"/>
    </sheetView>
  </sheetViews>
  <sheetFormatPr defaultColWidth="8.875" defaultRowHeight="13.5"/>
  <cols>
    <col min="1" max="62" width="1.625" style="78" customWidth="1"/>
    <col min="63" max="63" width="2.75" style="78" customWidth="1"/>
    <col min="64" max="64" width="13.625" style="78" customWidth="1"/>
    <col min="65" max="16384" width="8.875" style="78"/>
  </cols>
  <sheetData>
    <row r="1" spans="1:68" ht="13.5" customHeight="1">
      <c r="A1" s="299" t="s">
        <v>151</v>
      </c>
      <c r="B1" s="299"/>
      <c r="C1" s="299"/>
      <c r="D1" s="299"/>
      <c r="E1" s="299"/>
      <c r="F1" s="299"/>
      <c r="G1" s="299"/>
      <c r="H1" s="299"/>
      <c r="I1" s="299"/>
      <c r="J1" s="299"/>
      <c r="BA1" s="331"/>
      <c r="BB1" s="331"/>
      <c r="BC1" s="331"/>
      <c r="BD1" s="331"/>
      <c r="BE1" s="331"/>
      <c r="BF1" s="331"/>
      <c r="BG1" s="331"/>
      <c r="BH1" s="331"/>
      <c r="BI1" s="331"/>
      <c r="BJ1" s="331"/>
    </row>
    <row r="2" spans="1:68" ht="4.5" customHeight="1">
      <c r="A2" s="87"/>
      <c r="B2" s="87"/>
      <c r="C2" s="87"/>
      <c r="D2" s="87"/>
      <c r="E2" s="87"/>
      <c r="F2" s="87"/>
      <c r="G2" s="87"/>
      <c r="H2" s="87"/>
      <c r="I2" s="87"/>
      <c r="J2" s="87"/>
      <c r="K2" s="87"/>
      <c r="L2" s="87"/>
      <c r="M2" s="87"/>
      <c r="N2" s="87"/>
      <c r="O2" s="87"/>
      <c r="P2" s="87"/>
      <c r="Q2" s="87"/>
      <c r="R2" s="86"/>
      <c r="S2" s="86"/>
      <c r="T2" s="86"/>
      <c r="U2" s="86"/>
      <c r="V2" s="85"/>
      <c r="W2" s="85"/>
      <c r="X2" s="85"/>
      <c r="Y2" s="85"/>
      <c r="Z2" s="85"/>
      <c r="AA2" s="85"/>
      <c r="AB2" s="85"/>
      <c r="AC2" s="85"/>
      <c r="AD2" s="85"/>
      <c r="AE2" s="85"/>
      <c r="AF2" s="85"/>
      <c r="AG2" s="85"/>
      <c r="AH2" s="85"/>
      <c r="AI2" s="85"/>
      <c r="AJ2" s="85"/>
      <c r="AK2" s="85"/>
      <c r="AL2" s="95"/>
      <c r="AM2" s="95"/>
      <c r="AN2" s="95"/>
      <c r="AO2" s="95"/>
      <c r="AP2" s="95"/>
      <c r="AQ2" s="95"/>
      <c r="AR2" s="95"/>
      <c r="AS2" s="95"/>
      <c r="AT2" s="95"/>
      <c r="AU2" s="95"/>
      <c r="AV2" s="95"/>
      <c r="AW2" s="95"/>
      <c r="AX2" s="95"/>
      <c r="AY2" s="95"/>
      <c r="AZ2" s="95"/>
      <c r="BA2" s="95"/>
      <c r="BB2" s="95"/>
      <c r="BC2" s="96"/>
      <c r="BD2" s="96"/>
      <c r="BE2" s="96"/>
      <c r="BF2" s="96"/>
      <c r="BG2" s="95"/>
      <c r="BH2" s="95"/>
      <c r="BI2" s="95"/>
      <c r="BJ2" s="95"/>
    </row>
    <row r="3" spans="1:68" ht="14.25">
      <c r="A3" s="336" t="s">
        <v>150</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36"/>
      <c r="AR3" s="336"/>
      <c r="AS3" s="336"/>
      <c r="AT3" s="336"/>
      <c r="AU3" s="336"/>
      <c r="AV3" s="336"/>
      <c r="AW3" s="336"/>
      <c r="AX3" s="336"/>
      <c r="AY3" s="336"/>
      <c r="AZ3" s="336"/>
      <c r="BA3" s="336"/>
      <c r="BB3" s="336"/>
      <c r="BC3" s="336"/>
      <c r="BD3" s="336"/>
      <c r="BE3" s="336"/>
      <c r="BF3" s="336"/>
      <c r="BG3" s="336"/>
      <c r="BH3" s="336"/>
      <c r="BI3" s="336"/>
      <c r="BJ3" s="336"/>
    </row>
    <row r="4" spans="1:68" ht="4.5" customHeight="1" thickBot="1">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row>
    <row r="5" spans="1:68" ht="19.5" customHeight="1" thickTop="1">
      <c r="A5" s="278" t="s">
        <v>22</v>
      </c>
      <c r="B5" s="279"/>
      <c r="C5" s="279"/>
      <c r="D5" s="279"/>
      <c r="E5" s="279"/>
      <c r="F5" s="279"/>
      <c r="G5" s="351">
        <f>入力用!C1</f>
        <v>45192</v>
      </c>
      <c r="H5" s="351"/>
      <c r="I5" s="351"/>
      <c r="J5" s="351"/>
      <c r="K5" s="351"/>
      <c r="L5" s="351"/>
      <c r="M5" s="351"/>
      <c r="N5" s="351"/>
      <c r="O5" s="351"/>
      <c r="P5" s="351"/>
      <c r="Q5" s="351"/>
      <c r="R5" s="351"/>
      <c r="S5" s="351"/>
      <c r="T5" s="351"/>
      <c r="U5" s="352"/>
      <c r="V5" s="278" t="s">
        <v>214</v>
      </c>
      <c r="W5" s="279"/>
      <c r="X5" s="279"/>
      <c r="Y5" s="279"/>
      <c r="Z5" s="279"/>
      <c r="AA5" s="279"/>
      <c r="AB5" s="279"/>
      <c r="AC5" s="279"/>
      <c r="AD5" s="351">
        <f>入力用!C2</f>
        <v>45100</v>
      </c>
      <c r="AE5" s="351"/>
      <c r="AF5" s="351"/>
      <c r="AG5" s="351"/>
      <c r="AH5" s="351"/>
      <c r="AI5" s="351"/>
      <c r="AJ5" s="351"/>
      <c r="AK5" s="351"/>
      <c r="AL5" s="351"/>
      <c r="AM5" s="351"/>
      <c r="AN5" s="351"/>
      <c r="AO5" s="351"/>
      <c r="AP5" s="352"/>
      <c r="AQ5" s="278" t="s">
        <v>27</v>
      </c>
      <c r="AR5" s="279"/>
      <c r="AS5" s="279"/>
      <c r="AT5" s="279"/>
      <c r="AU5" s="279"/>
      <c r="AV5" s="279"/>
      <c r="AW5" s="279"/>
      <c r="AX5" s="351">
        <f>VALUE(_xlfn.CONCAT(BL5,BL6,BM6,BL7,BM7,BL8,BM8))</f>
        <v>45209</v>
      </c>
      <c r="AY5" s="351"/>
      <c r="AZ5" s="351"/>
      <c r="BA5" s="351"/>
      <c r="BB5" s="351"/>
      <c r="BC5" s="351"/>
      <c r="BD5" s="351"/>
      <c r="BE5" s="351"/>
      <c r="BF5" s="351"/>
      <c r="BG5" s="351"/>
      <c r="BH5" s="351"/>
      <c r="BI5" s="351"/>
      <c r="BJ5" s="352"/>
      <c r="BL5" s="200" t="s">
        <v>420</v>
      </c>
      <c r="BM5" s="205" t="s">
        <v>263</v>
      </c>
    </row>
    <row r="6" spans="1:68" ht="19.5" customHeight="1">
      <c r="A6" s="339" t="s">
        <v>149</v>
      </c>
      <c r="B6" s="340"/>
      <c r="C6" s="340"/>
      <c r="D6" s="340"/>
      <c r="E6" s="361" t="str">
        <f>入力用!C4</f>
        <v>わかやまみえこ</v>
      </c>
      <c r="F6" s="361"/>
      <c r="G6" s="361"/>
      <c r="H6" s="361"/>
      <c r="I6" s="361"/>
      <c r="J6" s="361"/>
      <c r="K6" s="361"/>
      <c r="L6" s="361"/>
      <c r="M6" s="361"/>
      <c r="N6" s="361"/>
      <c r="O6" s="361"/>
      <c r="P6" s="361"/>
      <c r="Q6" s="362"/>
      <c r="R6" s="300" t="s">
        <v>1</v>
      </c>
      <c r="S6" s="301"/>
      <c r="T6" s="301"/>
      <c r="U6" s="302"/>
      <c r="V6" s="255" t="s">
        <v>495</v>
      </c>
      <c r="W6" s="256"/>
      <c r="X6" s="256"/>
      <c r="Y6" s="257">
        <f>入力用!D7</f>
        <v>23</v>
      </c>
      <c r="Z6" s="257"/>
      <c r="AA6" s="256" t="s">
        <v>416</v>
      </c>
      <c r="AB6" s="256"/>
      <c r="AC6" s="257">
        <f>入力用!F7</f>
        <v>6</v>
      </c>
      <c r="AD6" s="257"/>
      <c r="AE6" s="256" t="s">
        <v>417</v>
      </c>
      <c r="AF6" s="256"/>
      <c r="AG6" s="257">
        <f>入力用!H7</f>
        <v>25</v>
      </c>
      <c r="AH6" s="257"/>
      <c r="AI6" s="256" t="s">
        <v>418</v>
      </c>
      <c r="AJ6" s="256"/>
      <c r="AK6" s="217" t="s">
        <v>496</v>
      </c>
      <c r="AL6" s="353" t="s">
        <v>28</v>
      </c>
      <c r="AM6" s="354"/>
      <c r="AN6" s="354"/>
      <c r="AO6" s="354"/>
      <c r="AP6" s="355"/>
      <c r="AQ6" s="300" t="s">
        <v>215</v>
      </c>
      <c r="AR6" s="301"/>
      <c r="AS6" s="301"/>
      <c r="AT6" s="301"/>
      <c r="AU6" s="301"/>
      <c r="AV6" s="301"/>
      <c r="AW6" s="301"/>
      <c r="AX6" s="301" t="s">
        <v>175</v>
      </c>
      <c r="AY6" s="301"/>
      <c r="AZ6" s="301"/>
      <c r="BA6" s="301"/>
      <c r="BB6" s="301"/>
      <c r="BC6" s="301"/>
      <c r="BD6" s="301"/>
      <c r="BE6" s="301"/>
      <c r="BF6" s="301"/>
      <c r="BG6" s="301"/>
      <c r="BH6" s="301"/>
      <c r="BI6" s="301"/>
      <c r="BJ6" s="109"/>
      <c r="BL6" s="201">
        <v>5</v>
      </c>
      <c r="BM6" s="202" t="s">
        <v>63</v>
      </c>
      <c r="BN6" s="199">
        <v>40</v>
      </c>
      <c r="BO6" s="111">
        <v>1</v>
      </c>
      <c r="BP6" s="111">
        <v>1</v>
      </c>
    </row>
    <row r="7" spans="1:68" ht="15" customHeight="1">
      <c r="A7" s="251"/>
      <c r="B7" s="252"/>
      <c r="C7" s="252"/>
      <c r="D7" s="252"/>
      <c r="E7" s="253" t="str">
        <f>入力用!C5</f>
        <v>若山美枝子</v>
      </c>
      <c r="F7" s="253"/>
      <c r="G7" s="253"/>
      <c r="H7" s="253"/>
      <c r="I7" s="253"/>
      <c r="J7" s="253"/>
      <c r="K7" s="253"/>
      <c r="L7" s="253"/>
      <c r="M7" s="253"/>
      <c r="N7" s="253"/>
      <c r="O7" s="253"/>
      <c r="P7" s="253"/>
      <c r="Q7" s="337"/>
      <c r="R7" s="332" t="str">
        <f>入力用!C6</f>
        <v>女</v>
      </c>
      <c r="S7" s="333"/>
      <c r="T7" s="333"/>
      <c r="U7" s="334"/>
      <c r="AE7" s="253">
        <f>入力用!C8</f>
        <v>75</v>
      </c>
      <c r="AF7" s="253"/>
      <c r="AG7" s="253"/>
      <c r="AH7" s="292" t="s">
        <v>497</v>
      </c>
      <c r="AI7" s="292"/>
      <c r="AK7" s="229"/>
      <c r="AL7" s="353" t="str">
        <f>入力用!C9</f>
        <v>介１</v>
      </c>
      <c r="AM7" s="354"/>
      <c r="AN7" s="354"/>
      <c r="AO7" s="354"/>
      <c r="AP7" s="355"/>
      <c r="AQ7" s="356" t="s">
        <v>246</v>
      </c>
      <c r="AR7" s="357"/>
      <c r="AS7" s="357"/>
      <c r="AT7" s="357"/>
      <c r="AU7" s="357"/>
      <c r="AV7" s="357"/>
      <c r="AW7" s="357"/>
      <c r="AX7" s="253" t="str">
        <f>'通所介護計画書　午前'!AY6</f>
        <v>管理者</v>
      </c>
      <c r="AY7" s="253"/>
      <c r="AZ7" s="253"/>
      <c r="BA7" s="253"/>
      <c r="BB7" s="253"/>
      <c r="BC7" s="253"/>
      <c r="BD7" s="253"/>
      <c r="BE7" s="253"/>
      <c r="BF7" s="253"/>
      <c r="BG7" s="253"/>
      <c r="BH7" s="253"/>
      <c r="BI7" s="253"/>
      <c r="BJ7" s="118"/>
      <c r="BL7" s="201">
        <v>10</v>
      </c>
      <c r="BM7" s="202" t="s">
        <v>62</v>
      </c>
      <c r="BN7" s="199">
        <v>41</v>
      </c>
      <c r="BO7" s="111">
        <v>2</v>
      </c>
      <c r="BP7" s="111">
        <v>2</v>
      </c>
    </row>
    <row r="8" spans="1:68" ht="14.25" thickBot="1">
      <c r="A8" s="303" t="s">
        <v>192</v>
      </c>
      <c r="B8" s="304"/>
      <c r="C8" s="304"/>
      <c r="D8" s="304"/>
      <c r="E8" s="304"/>
      <c r="F8" s="304"/>
      <c r="G8" s="304"/>
      <c r="H8" s="304"/>
      <c r="I8" s="304"/>
      <c r="J8" s="304"/>
      <c r="K8" s="304"/>
      <c r="L8" s="304"/>
      <c r="M8" s="304"/>
      <c r="N8" s="304"/>
      <c r="O8" s="304"/>
      <c r="P8" s="304"/>
      <c r="Q8" s="304"/>
      <c r="R8" s="304"/>
      <c r="S8" s="304"/>
      <c r="T8" s="304"/>
      <c r="U8" s="305" t="str">
        <f>入力用!E10</f>
        <v>J1</v>
      </c>
      <c r="V8" s="305"/>
      <c r="W8" s="305"/>
      <c r="X8" s="305"/>
      <c r="Y8" s="305"/>
      <c r="Z8" s="305"/>
      <c r="AA8" s="305"/>
      <c r="AB8" s="305"/>
      <c r="AC8" s="305"/>
      <c r="AD8" s="305"/>
      <c r="AE8" s="306"/>
      <c r="AF8" s="307" t="s">
        <v>209</v>
      </c>
      <c r="AG8" s="308"/>
      <c r="AH8" s="308"/>
      <c r="AI8" s="308"/>
      <c r="AJ8" s="308"/>
      <c r="AK8" s="308"/>
      <c r="AL8" s="308"/>
      <c r="AM8" s="308"/>
      <c r="AN8" s="308"/>
      <c r="AO8" s="308"/>
      <c r="AP8" s="308"/>
      <c r="AQ8" s="308"/>
      <c r="AR8" s="308"/>
      <c r="AS8" s="308"/>
      <c r="AT8" s="308"/>
      <c r="AU8" s="308"/>
      <c r="AV8" s="308"/>
      <c r="AW8" s="308"/>
      <c r="AX8" s="308"/>
      <c r="AY8" s="308"/>
      <c r="AZ8" s="335" t="str">
        <f>入力用!E11</f>
        <v>自立</v>
      </c>
      <c r="BA8" s="335"/>
      <c r="BB8" s="335"/>
      <c r="BC8" s="335"/>
      <c r="BD8" s="335"/>
      <c r="BE8" s="335"/>
      <c r="BF8" s="335"/>
      <c r="BG8" s="335"/>
      <c r="BH8" s="335"/>
      <c r="BI8" s="335"/>
      <c r="BJ8" s="115"/>
      <c r="BL8" s="203">
        <v>10</v>
      </c>
      <c r="BM8" s="204" t="s">
        <v>61</v>
      </c>
      <c r="BN8" s="199">
        <v>42</v>
      </c>
      <c r="BO8" s="111">
        <v>3</v>
      </c>
      <c r="BP8" s="111">
        <v>3</v>
      </c>
    </row>
    <row r="9" spans="1:68" ht="4.5" customHeight="1" thickTop="1">
      <c r="A9" s="97"/>
      <c r="B9" s="87"/>
      <c r="C9" s="87"/>
      <c r="D9" s="87"/>
      <c r="E9" s="87"/>
      <c r="F9" s="87"/>
      <c r="G9" s="87"/>
      <c r="H9" s="87"/>
      <c r="I9" s="87"/>
      <c r="J9" s="87"/>
      <c r="K9" s="87"/>
      <c r="L9" s="87"/>
      <c r="M9" s="87"/>
      <c r="N9" s="87"/>
      <c r="O9" s="87"/>
      <c r="P9" s="87"/>
      <c r="Q9" s="87"/>
      <c r="R9" s="86"/>
      <c r="S9" s="86"/>
      <c r="T9" s="86"/>
      <c r="U9" s="86"/>
      <c r="V9" s="85"/>
      <c r="W9" s="85"/>
      <c r="X9" s="85"/>
      <c r="Y9" s="85"/>
      <c r="Z9" s="85"/>
      <c r="AA9" s="85"/>
      <c r="AB9" s="85"/>
      <c r="AC9" s="85"/>
      <c r="AD9" s="85"/>
      <c r="AE9" s="85"/>
      <c r="AF9" s="85"/>
      <c r="AG9" s="85"/>
      <c r="AH9" s="85"/>
      <c r="AI9" s="85"/>
      <c r="AJ9" s="85"/>
      <c r="AK9" s="85"/>
      <c r="AL9" s="95"/>
      <c r="AM9" s="95"/>
      <c r="AN9" s="95"/>
      <c r="AO9" s="95"/>
      <c r="AP9" s="95"/>
      <c r="AQ9" s="95"/>
      <c r="AR9" s="95"/>
      <c r="AS9" s="95"/>
      <c r="AT9" s="95"/>
      <c r="AU9" s="95"/>
      <c r="AV9" s="95"/>
      <c r="AW9" s="95"/>
      <c r="AX9" s="95"/>
      <c r="AY9" s="95"/>
      <c r="AZ9" s="95"/>
      <c r="BA9" s="95"/>
      <c r="BB9" s="95"/>
      <c r="BC9" s="96"/>
      <c r="BD9" s="96"/>
      <c r="BE9" s="96"/>
      <c r="BF9" s="96"/>
      <c r="BG9" s="95"/>
      <c r="BH9" s="95"/>
      <c r="BI9" s="95"/>
      <c r="BJ9" s="95"/>
      <c r="BN9" s="111">
        <v>43</v>
      </c>
      <c r="BO9" s="111">
        <v>4</v>
      </c>
      <c r="BP9" s="111">
        <v>4</v>
      </c>
    </row>
    <row r="10" spans="1:68" ht="3.75" customHeight="1">
      <c r="A10" s="92"/>
      <c r="B10" s="87"/>
      <c r="C10" s="87"/>
      <c r="D10" s="87"/>
      <c r="E10" s="87"/>
      <c r="F10" s="87"/>
      <c r="G10" s="87"/>
      <c r="H10" s="87"/>
      <c r="I10" s="87"/>
      <c r="J10" s="87"/>
      <c r="K10" s="87"/>
      <c r="L10" s="87"/>
      <c r="M10" s="87"/>
      <c r="N10" s="87"/>
      <c r="O10" s="87"/>
      <c r="P10" s="87"/>
      <c r="Q10" s="87"/>
      <c r="R10" s="86"/>
      <c r="S10" s="86"/>
      <c r="T10" s="86"/>
      <c r="U10" s="86"/>
      <c r="V10" s="85"/>
      <c r="W10" s="85"/>
      <c r="X10" s="85"/>
      <c r="Y10" s="85"/>
      <c r="Z10" s="85"/>
      <c r="AA10" s="85"/>
      <c r="AB10" s="85"/>
      <c r="AC10" s="85"/>
      <c r="AD10" s="85"/>
      <c r="AE10" s="85"/>
      <c r="AF10" s="85"/>
      <c r="AG10" s="85"/>
      <c r="AH10" s="85"/>
      <c r="AI10" s="85"/>
      <c r="AJ10" s="85"/>
      <c r="AK10" s="85"/>
      <c r="AL10" s="95"/>
      <c r="AM10" s="95"/>
      <c r="AN10" s="95"/>
      <c r="AO10" s="95"/>
      <c r="AP10" s="95"/>
      <c r="AQ10" s="95"/>
      <c r="AR10" s="95"/>
      <c r="AS10" s="95"/>
      <c r="AT10" s="95"/>
      <c r="AU10" s="95"/>
      <c r="AV10" s="95"/>
      <c r="AW10" s="95"/>
      <c r="AX10" s="95"/>
      <c r="AY10" s="95"/>
      <c r="AZ10" s="95"/>
      <c r="BA10" s="95"/>
      <c r="BB10" s="95"/>
      <c r="BC10" s="96"/>
      <c r="BD10" s="96"/>
      <c r="BE10" s="96"/>
      <c r="BF10" s="96"/>
      <c r="BG10" s="95"/>
      <c r="BH10" s="95"/>
      <c r="BI10" s="95"/>
      <c r="BJ10" s="95"/>
      <c r="BN10" s="111">
        <v>44</v>
      </c>
      <c r="BO10" s="111">
        <v>5</v>
      </c>
      <c r="BP10" s="111">
        <v>5</v>
      </c>
    </row>
    <row r="11" spans="1:68" ht="13.5" customHeight="1">
      <c r="A11" s="89" t="s">
        <v>148</v>
      </c>
      <c r="B11" s="87"/>
      <c r="C11" s="87"/>
      <c r="D11" s="87"/>
      <c r="E11" s="87"/>
      <c r="F11" s="87"/>
      <c r="G11" s="87"/>
      <c r="H11" s="87"/>
      <c r="I11" s="87"/>
      <c r="J11" s="87"/>
      <c r="K11" s="87"/>
      <c r="L11" s="87"/>
      <c r="M11" s="87"/>
      <c r="N11" s="87"/>
      <c r="O11" s="88" t="s">
        <v>147</v>
      </c>
      <c r="P11" s="87"/>
      <c r="Q11" s="87"/>
      <c r="R11" s="86"/>
      <c r="S11" s="86"/>
      <c r="T11" s="86"/>
      <c r="U11" s="86"/>
      <c r="V11" s="85"/>
      <c r="W11" s="85"/>
      <c r="X11" s="85"/>
      <c r="Y11" s="85"/>
      <c r="Z11" s="85"/>
      <c r="AA11" s="85"/>
      <c r="AB11" s="85"/>
      <c r="AC11" s="85"/>
      <c r="AD11" s="85"/>
      <c r="AE11" s="85"/>
      <c r="AF11" s="85"/>
      <c r="AG11" s="85"/>
      <c r="AH11" s="85"/>
      <c r="AI11" s="85"/>
      <c r="AJ11" s="85"/>
      <c r="AK11" s="85"/>
      <c r="AL11" s="95"/>
      <c r="AM11" s="95"/>
      <c r="AN11" s="95"/>
      <c r="AO11" s="95"/>
      <c r="AP11" s="95"/>
      <c r="AQ11" s="95"/>
      <c r="AR11" s="95"/>
      <c r="AS11" s="95"/>
      <c r="AT11" s="95"/>
      <c r="AU11" s="95"/>
      <c r="AV11" s="95"/>
      <c r="AW11" s="95"/>
      <c r="AX11" s="95"/>
      <c r="AY11" s="95"/>
      <c r="AZ11" s="95"/>
      <c r="BA11" s="95"/>
      <c r="BB11" s="95"/>
      <c r="BC11" s="96"/>
      <c r="BD11" s="96"/>
      <c r="BE11" s="96"/>
      <c r="BF11" s="96"/>
      <c r="BG11" s="95"/>
      <c r="BH11" s="95"/>
      <c r="BI11" s="95"/>
      <c r="BJ11" s="95"/>
      <c r="BN11" s="111">
        <v>45</v>
      </c>
      <c r="BO11" s="111">
        <v>6</v>
      </c>
      <c r="BP11" s="111">
        <v>6</v>
      </c>
    </row>
    <row r="12" spans="1:68" ht="13.5" customHeight="1">
      <c r="A12" s="321" t="s">
        <v>109</v>
      </c>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1" t="s">
        <v>108</v>
      </c>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3"/>
      <c r="BL12" s="114" t="s">
        <v>249</v>
      </c>
      <c r="BM12" s="104" t="s">
        <v>175</v>
      </c>
      <c r="BN12" s="111">
        <v>46</v>
      </c>
      <c r="BO12" s="111">
        <v>7</v>
      </c>
      <c r="BP12" s="111">
        <v>7</v>
      </c>
    </row>
    <row r="13" spans="1:68" ht="17.25">
      <c r="A13" s="309" t="str">
        <f>入力用!B13</f>
        <v>⑩</v>
      </c>
      <c r="B13" s="310"/>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0"/>
      <c r="AA13" s="310"/>
      <c r="AB13" s="310"/>
      <c r="AC13" s="310"/>
      <c r="AD13" s="310"/>
      <c r="AE13" s="311"/>
      <c r="AF13" s="309" t="str">
        <f>入力用!B15</f>
        <v>⑪</v>
      </c>
      <c r="AG13" s="310"/>
      <c r="AH13" s="310"/>
      <c r="AI13" s="310"/>
      <c r="AJ13" s="310"/>
      <c r="AK13" s="310"/>
      <c r="AL13" s="310"/>
      <c r="AM13" s="310"/>
      <c r="AN13" s="310"/>
      <c r="AO13" s="310"/>
      <c r="AP13" s="310"/>
      <c r="AQ13" s="310"/>
      <c r="AR13" s="310"/>
      <c r="AS13" s="310"/>
      <c r="AT13" s="310"/>
      <c r="AU13" s="310"/>
      <c r="AV13" s="310"/>
      <c r="AW13" s="310"/>
      <c r="AX13" s="310"/>
      <c r="AY13" s="310"/>
      <c r="AZ13" s="310"/>
      <c r="BA13" s="310"/>
      <c r="BB13" s="310"/>
      <c r="BC13" s="310"/>
      <c r="BD13" s="310"/>
      <c r="BE13" s="310"/>
      <c r="BF13" s="310"/>
      <c r="BG13" s="310"/>
      <c r="BH13" s="310"/>
      <c r="BI13" s="310"/>
      <c r="BJ13" s="311"/>
      <c r="BL13" s="114" t="s">
        <v>245</v>
      </c>
      <c r="BM13" s="104" t="s">
        <v>176</v>
      </c>
      <c r="BN13" s="111">
        <v>47</v>
      </c>
      <c r="BO13" s="111">
        <v>8</v>
      </c>
      <c r="BP13" s="111">
        <v>8</v>
      </c>
    </row>
    <row r="14" spans="1:68" ht="18" customHeight="1">
      <c r="A14" s="312"/>
      <c r="B14" s="313"/>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4"/>
      <c r="AF14" s="312"/>
      <c r="AG14" s="313"/>
      <c r="AH14" s="313"/>
      <c r="AI14" s="313"/>
      <c r="AJ14" s="313"/>
      <c r="AK14" s="313"/>
      <c r="AL14" s="313"/>
      <c r="AM14" s="313"/>
      <c r="AN14" s="313"/>
      <c r="AO14" s="313"/>
      <c r="AP14" s="313"/>
      <c r="AQ14" s="313"/>
      <c r="AR14" s="313"/>
      <c r="AS14" s="313"/>
      <c r="AT14" s="313"/>
      <c r="AU14" s="313"/>
      <c r="AV14" s="313"/>
      <c r="AW14" s="313"/>
      <c r="AX14" s="313"/>
      <c r="AY14" s="313"/>
      <c r="AZ14" s="313"/>
      <c r="BA14" s="313"/>
      <c r="BB14" s="313"/>
      <c r="BC14" s="313"/>
      <c r="BD14" s="313"/>
      <c r="BE14" s="313"/>
      <c r="BF14" s="313"/>
      <c r="BG14" s="313"/>
      <c r="BH14" s="313"/>
      <c r="BI14" s="313"/>
      <c r="BJ14" s="314"/>
      <c r="BL14" s="114" t="s">
        <v>250</v>
      </c>
      <c r="BM14" s="104" t="s">
        <v>177</v>
      </c>
      <c r="BN14" s="111">
        <v>48</v>
      </c>
      <c r="BO14" s="111">
        <v>9</v>
      </c>
      <c r="BP14" s="111">
        <v>9</v>
      </c>
    </row>
    <row r="15" spans="1:68" ht="13.5" customHeight="1">
      <c r="A15" s="321" t="s">
        <v>107</v>
      </c>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3"/>
      <c r="AF15" s="321" t="s">
        <v>146</v>
      </c>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3"/>
      <c r="BL15" s="114" t="s">
        <v>251</v>
      </c>
      <c r="BM15" s="104" t="s">
        <v>216</v>
      </c>
      <c r="BN15" s="111">
        <v>49</v>
      </c>
      <c r="BO15" s="111">
        <v>10</v>
      </c>
      <c r="BP15" s="111">
        <v>10</v>
      </c>
    </row>
    <row r="16" spans="1:68" ht="17.25">
      <c r="A16" s="309" t="str">
        <f>入力用!B17</f>
        <v>⑫</v>
      </c>
      <c r="B16" s="310"/>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1"/>
      <c r="AF16" s="309" t="str">
        <f>入力用!B19</f>
        <v>⑬</v>
      </c>
      <c r="AG16" s="310"/>
      <c r="AH16" s="310"/>
      <c r="AI16" s="310"/>
      <c r="AJ16" s="310"/>
      <c r="AK16" s="310"/>
      <c r="AL16" s="310"/>
      <c r="AM16" s="310"/>
      <c r="AN16" s="310"/>
      <c r="AO16" s="310"/>
      <c r="AP16" s="310"/>
      <c r="AQ16" s="310"/>
      <c r="AR16" s="310"/>
      <c r="AS16" s="310"/>
      <c r="AT16" s="310"/>
      <c r="AU16" s="310"/>
      <c r="AV16" s="310"/>
      <c r="AW16" s="310"/>
      <c r="AX16" s="310"/>
      <c r="AY16" s="310"/>
      <c r="AZ16" s="310"/>
      <c r="BA16" s="310"/>
      <c r="BB16" s="310"/>
      <c r="BC16" s="310"/>
      <c r="BD16" s="310"/>
      <c r="BE16" s="310"/>
      <c r="BF16" s="310"/>
      <c r="BG16" s="310"/>
      <c r="BH16" s="310"/>
      <c r="BI16" s="310"/>
      <c r="BJ16" s="311"/>
      <c r="BL16" s="114" t="s">
        <v>252</v>
      </c>
      <c r="BN16" s="111">
        <v>50</v>
      </c>
      <c r="BO16" s="111">
        <v>11</v>
      </c>
      <c r="BP16" s="111">
        <v>11</v>
      </c>
    </row>
    <row r="17" spans="1:68" ht="18" customHeight="1">
      <c r="A17" s="312"/>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4"/>
      <c r="AF17" s="312"/>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4"/>
      <c r="BN17" s="111">
        <v>51</v>
      </c>
      <c r="BO17" s="111">
        <v>12</v>
      </c>
      <c r="BP17" s="111">
        <v>12</v>
      </c>
    </row>
    <row r="18" spans="1:68" ht="6" customHeight="1">
      <c r="BN18" s="111">
        <v>52</v>
      </c>
      <c r="BO18"/>
      <c r="BP18" s="111">
        <v>13</v>
      </c>
    </row>
    <row r="19" spans="1:68" ht="17.25">
      <c r="A19" s="92" t="s">
        <v>145</v>
      </c>
      <c r="B19" s="92"/>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L19" s="114" t="s">
        <v>193</v>
      </c>
      <c r="BM19" s="114" t="s">
        <v>193</v>
      </c>
      <c r="BN19" s="111">
        <v>53</v>
      </c>
      <c r="BO19"/>
      <c r="BP19" s="111">
        <v>14</v>
      </c>
    </row>
    <row r="20" spans="1:68" ht="17.25" customHeight="1">
      <c r="A20" s="358" t="s">
        <v>213</v>
      </c>
      <c r="B20" s="359"/>
      <c r="C20" s="359"/>
      <c r="D20" s="359"/>
      <c r="E20" s="360" t="str">
        <f>入力用!C20</f>
        <v>⑭</v>
      </c>
      <c r="F20" s="360"/>
      <c r="G20" s="360"/>
      <c r="H20" s="360"/>
      <c r="I20" s="360"/>
      <c r="J20" s="360"/>
      <c r="K20" s="360"/>
      <c r="L20" s="360"/>
      <c r="M20" s="360"/>
      <c r="N20" s="360"/>
      <c r="O20" s="360"/>
      <c r="P20" s="360"/>
      <c r="Q20" s="360"/>
      <c r="R20" s="360"/>
      <c r="S20" s="360"/>
      <c r="T20" s="365" t="s">
        <v>212</v>
      </c>
      <c r="U20" s="365"/>
      <c r="V20" s="365"/>
      <c r="W20" s="365"/>
      <c r="X20" s="365"/>
      <c r="Y20" s="365"/>
      <c r="Z20" s="365"/>
      <c r="AA20" s="365"/>
      <c r="AB20" s="363"/>
      <c r="AC20" s="363"/>
      <c r="AD20" s="363"/>
      <c r="AE20" s="363"/>
      <c r="AF20" s="363"/>
      <c r="AG20" s="363"/>
      <c r="AH20" s="363"/>
      <c r="AI20" s="363"/>
      <c r="AJ20" s="365" t="s">
        <v>211</v>
      </c>
      <c r="AK20" s="365"/>
      <c r="AL20" s="365"/>
      <c r="AM20" s="365"/>
      <c r="AN20" s="365"/>
      <c r="AO20" s="365"/>
      <c r="AP20" s="363"/>
      <c r="AQ20" s="363"/>
      <c r="AR20" s="363"/>
      <c r="AS20" s="363"/>
      <c r="AT20" s="363"/>
      <c r="AU20" s="363"/>
      <c r="AV20" s="363"/>
      <c r="AW20" s="365" t="s">
        <v>210</v>
      </c>
      <c r="AX20" s="365"/>
      <c r="AY20" s="365"/>
      <c r="AZ20" s="365"/>
      <c r="BA20" s="365"/>
      <c r="BB20" s="365"/>
      <c r="BC20" s="365"/>
      <c r="BD20" s="363"/>
      <c r="BE20" s="363"/>
      <c r="BF20" s="363"/>
      <c r="BG20" s="363"/>
      <c r="BH20" s="363"/>
      <c r="BI20" s="363"/>
      <c r="BJ20" s="364"/>
      <c r="BL20" s="114" t="s">
        <v>194</v>
      </c>
      <c r="BM20" s="111" t="s">
        <v>202</v>
      </c>
      <c r="BN20" s="111">
        <v>54</v>
      </c>
      <c r="BO20"/>
      <c r="BP20" s="111">
        <v>15</v>
      </c>
    </row>
    <row r="21" spans="1:68" ht="16.5" customHeight="1">
      <c r="A21" s="120" t="s">
        <v>144</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2"/>
      <c r="BL21" s="114" t="s">
        <v>195</v>
      </c>
      <c r="BM21" s="111" t="s">
        <v>203</v>
      </c>
      <c r="BN21" s="111">
        <v>55</v>
      </c>
      <c r="BO21"/>
      <c r="BP21" s="111">
        <v>16</v>
      </c>
    </row>
    <row r="22" spans="1:68" ht="31.5" customHeight="1">
      <c r="A22" s="258"/>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60"/>
      <c r="BL22" s="114" t="s">
        <v>196</v>
      </c>
      <c r="BM22" s="111" t="s">
        <v>204</v>
      </c>
      <c r="BN22" s="111">
        <v>56</v>
      </c>
      <c r="BO22"/>
      <c r="BP22" s="111">
        <v>17</v>
      </c>
    </row>
    <row r="23" spans="1:68" ht="16.5" customHeight="1">
      <c r="A23" s="261" t="s">
        <v>143</v>
      </c>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3"/>
      <c r="BL23" s="114" t="s">
        <v>197</v>
      </c>
      <c r="BM23" s="111" t="s">
        <v>205</v>
      </c>
      <c r="BN23" s="111">
        <v>57</v>
      </c>
      <c r="BP23" s="111">
        <v>18</v>
      </c>
    </row>
    <row r="24" spans="1:68" ht="16.5" customHeight="1">
      <c r="A24" s="258" t="str">
        <f>入力用!B22</f>
        <v>⑮</v>
      </c>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60"/>
      <c r="BL24" s="114" t="s">
        <v>198</v>
      </c>
      <c r="BM24" s="111" t="s">
        <v>206</v>
      </c>
      <c r="BN24" s="111">
        <v>58</v>
      </c>
      <c r="BP24" s="111">
        <v>19</v>
      </c>
    </row>
    <row r="25" spans="1:68" ht="17.25">
      <c r="A25" s="123" t="s">
        <v>142</v>
      </c>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5"/>
      <c r="BL25" s="114" t="s">
        <v>199</v>
      </c>
      <c r="BM25" s="111" t="s">
        <v>207</v>
      </c>
      <c r="BN25" s="111">
        <v>59</v>
      </c>
      <c r="BP25" s="111">
        <v>20</v>
      </c>
    </row>
    <row r="26" spans="1:68" ht="21" customHeight="1">
      <c r="A26" s="264" t="str">
        <f>入力用!B24</f>
        <v>⑯</v>
      </c>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c r="BD26" s="265"/>
      <c r="BE26" s="265"/>
      <c r="BF26" s="265"/>
      <c r="BG26" s="265"/>
      <c r="BH26" s="265"/>
      <c r="BI26" s="265"/>
      <c r="BJ26" s="266"/>
      <c r="BL26" s="114" t="s">
        <v>200</v>
      </c>
      <c r="BM26" s="111" t="s">
        <v>208</v>
      </c>
      <c r="BN26" s="111">
        <v>60</v>
      </c>
      <c r="BP26" s="111">
        <v>21</v>
      </c>
    </row>
    <row r="27" spans="1:68" ht="11.25" customHeight="1">
      <c r="A27" s="90" t="s">
        <v>141</v>
      </c>
      <c r="B27" s="94"/>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L27" s="114" t="s">
        <v>201</v>
      </c>
      <c r="BN27" s="111">
        <v>61</v>
      </c>
      <c r="BP27" s="111">
        <v>22</v>
      </c>
    </row>
    <row r="28" spans="1:68" ht="6" customHeight="1">
      <c r="BL28"/>
      <c r="BM28"/>
      <c r="BN28" s="111">
        <v>62</v>
      </c>
      <c r="BP28" s="111">
        <v>23</v>
      </c>
    </row>
    <row r="29" spans="1:68" ht="3" customHeight="1">
      <c r="BN29" s="111">
        <v>63</v>
      </c>
      <c r="BP29" s="111">
        <v>24</v>
      </c>
    </row>
    <row r="30" spans="1:68" ht="13.5" customHeight="1">
      <c r="A30" s="89" t="s">
        <v>140</v>
      </c>
      <c r="AA30" s="93"/>
      <c r="BN30" s="111">
        <v>64</v>
      </c>
      <c r="BP30" s="111">
        <v>25</v>
      </c>
    </row>
    <row r="31" spans="1:68" ht="13.5" customHeight="1">
      <c r="A31" s="92" t="s">
        <v>139</v>
      </c>
      <c r="AA31" s="91"/>
      <c r="BN31" s="111">
        <v>65</v>
      </c>
      <c r="BP31" s="111">
        <v>26</v>
      </c>
    </row>
    <row r="32" spans="1:68" ht="13.5" customHeight="1">
      <c r="A32" s="273" t="s">
        <v>260</v>
      </c>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128" t="s">
        <v>261</v>
      </c>
      <c r="AB32" s="126"/>
      <c r="AC32" s="126"/>
      <c r="AD32" s="126"/>
      <c r="AE32" s="127"/>
      <c r="AF32" s="273" t="s">
        <v>262</v>
      </c>
      <c r="AG32" s="274"/>
      <c r="AH32" s="274"/>
      <c r="AI32" s="274"/>
      <c r="AJ32" s="274"/>
      <c r="AK32" s="274"/>
      <c r="AL32" s="274"/>
      <c r="AM32" s="274"/>
      <c r="AN32" s="274"/>
      <c r="AO32" s="274"/>
      <c r="AP32" s="274"/>
      <c r="AQ32" s="274"/>
      <c r="AR32" s="274"/>
      <c r="AS32" s="274"/>
      <c r="AT32" s="274"/>
      <c r="AU32" s="274"/>
      <c r="AV32" s="274"/>
      <c r="AW32" s="274"/>
      <c r="AX32" s="274"/>
      <c r="AY32" s="274"/>
      <c r="AZ32" s="274"/>
      <c r="BA32" s="274" t="s">
        <v>182</v>
      </c>
      <c r="BB32" s="274"/>
      <c r="BC32" s="274"/>
      <c r="BD32" s="128" t="s">
        <v>261</v>
      </c>
      <c r="BE32" s="126"/>
      <c r="BF32" s="126"/>
      <c r="BG32" s="126"/>
      <c r="BH32" s="126"/>
      <c r="BI32" s="126"/>
      <c r="BJ32" s="127"/>
      <c r="BL32" s="114" t="s">
        <v>181</v>
      </c>
      <c r="BN32" s="111">
        <v>66</v>
      </c>
      <c r="BP32" s="111">
        <v>27</v>
      </c>
    </row>
    <row r="33" spans="1:68" ht="12" customHeight="1">
      <c r="A33" s="275" t="s">
        <v>138</v>
      </c>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c r="AE33" s="277"/>
      <c r="AF33" s="275" t="s">
        <v>138</v>
      </c>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6"/>
      <c r="BJ33" s="277"/>
      <c r="BL33" s="114" t="s">
        <v>182</v>
      </c>
      <c r="BN33" s="111">
        <v>67</v>
      </c>
      <c r="BP33" s="111">
        <v>28</v>
      </c>
    </row>
    <row r="34" spans="1:68" ht="12" customHeight="1">
      <c r="A34" s="267"/>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9"/>
      <c r="AF34" s="267"/>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9"/>
      <c r="BL34" s="114" t="s">
        <v>183</v>
      </c>
      <c r="BN34" s="111">
        <v>68</v>
      </c>
      <c r="BP34" s="111">
        <v>29</v>
      </c>
    </row>
    <row r="35" spans="1:68" ht="12" customHeight="1">
      <c r="A35" s="275" t="s">
        <v>137</v>
      </c>
      <c r="B35" s="276"/>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7"/>
      <c r="AF35" s="275" t="s">
        <v>137</v>
      </c>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7"/>
      <c r="BN35" s="111">
        <v>69</v>
      </c>
      <c r="BP35" s="111">
        <v>30</v>
      </c>
    </row>
    <row r="36" spans="1:68" ht="12" customHeight="1">
      <c r="A36" s="267" t="str">
        <f>入力用!B27</f>
        <v>⑰</v>
      </c>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9"/>
      <c r="AF36" s="267" t="str">
        <f>入力用!B30</f>
        <v>⑱</v>
      </c>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9"/>
      <c r="BN36" s="111">
        <v>70</v>
      </c>
      <c r="BP36" s="111">
        <v>31</v>
      </c>
    </row>
    <row r="37" spans="1:68" ht="12" customHeight="1">
      <c r="A37" s="275" t="s">
        <v>136</v>
      </c>
      <c r="B37" s="276"/>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6"/>
      <c r="AD37" s="276"/>
      <c r="AE37" s="277"/>
      <c r="AF37" s="276" t="s">
        <v>136</v>
      </c>
      <c r="AG37" s="276"/>
      <c r="AH37" s="276"/>
      <c r="AI37" s="276"/>
      <c r="AJ37" s="276"/>
      <c r="AK37" s="276"/>
      <c r="AL37" s="276"/>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7"/>
      <c r="BN37" s="111">
        <v>71</v>
      </c>
      <c r="BP37"/>
    </row>
    <row r="38" spans="1:68" ht="12" customHeight="1">
      <c r="A38" s="270"/>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1"/>
      <c r="AY38" s="271"/>
      <c r="AZ38" s="271"/>
      <c r="BA38" s="271"/>
      <c r="BB38" s="271"/>
      <c r="BC38" s="271"/>
      <c r="BD38" s="271"/>
      <c r="BE38" s="271"/>
      <c r="BF38" s="271"/>
      <c r="BG38" s="271"/>
      <c r="BH38" s="271"/>
      <c r="BI38" s="271"/>
      <c r="BJ38" s="272"/>
      <c r="BP38"/>
    </row>
    <row r="39" spans="1:68" ht="21" customHeight="1">
      <c r="A39" s="288" t="s">
        <v>135</v>
      </c>
      <c r="B39" s="288"/>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8"/>
      <c r="BD39" s="288"/>
      <c r="BE39" s="288"/>
      <c r="BF39" s="288"/>
      <c r="BG39" s="288"/>
      <c r="BH39" s="288"/>
      <c r="BI39" s="288"/>
      <c r="BJ39" s="288"/>
      <c r="BP39"/>
    </row>
    <row r="40" spans="1:68" ht="5.25" customHeight="1">
      <c r="BP40"/>
    </row>
    <row r="41" spans="1:68" ht="13.5" customHeight="1">
      <c r="A41" s="79" t="s">
        <v>134</v>
      </c>
      <c r="B41" s="85"/>
      <c r="C41" s="85"/>
      <c r="D41" s="85"/>
      <c r="E41" s="85"/>
      <c r="F41" s="85"/>
      <c r="G41" s="85"/>
      <c r="H41" s="85"/>
      <c r="I41" s="85"/>
      <c r="J41" s="85"/>
      <c r="K41" s="85"/>
      <c r="L41" s="85"/>
      <c r="M41" s="85"/>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85"/>
      <c r="BA41" s="85"/>
      <c r="BB41" s="85"/>
      <c r="BC41" s="85"/>
      <c r="BD41" s="85"/>
      <c r="BE41" s="85"/>
      <c r="BF41" s="85"/>
      <c r="BG41" s="85"/>
      <c r="BH41" s="85"/>
      <c r="BI41" s="85"/>
      <c r="BJ41" s="85"/>
      <c r="BP41"/>
    </row>
    <row r="42" spans="1:68" ht="13.5" customHeight="1">
      <c r="A42" s="287" t="s">
        <v>133</v>
      </c>
      <c r="B42" s="287"/>
      <c r="C42" s="287"/>
      <c r="D42" s="287"/>
      <c r="E42" s="287"/>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t="s">
        <v>132</v>
      </c>
      <c r="AG42" s="287"/>
      <c r="AH42" s="287"/>
      <c r="AI42" s="287"/>
      <c r="AJ42" s="287"/>
      <c r="AK42" s="287"/>
      <c r="AL42" s="287"/>
      <c r="AM42" s="287"/>
      <c r="AN42" s="287"/>
      <c r="AO42" s="287"/>
      <c r="AP42" s="287"/>
      <c r="AQ42" s="287"/>
      <c r="AR42" s="287"/>
      <c r="AS42" s="287" t="s">
        <v>131</v>
      </c>
      <c r="AT42" s="287"/>
      <c r="AU42" s="287"/>
      <c r="AV42" s="287"/>
      <c r="AW42" s="287"/>
      <c r="AX42" s="287"/>
      <c r="AY42" s="278" t="s">
        <v>130</v>
      </c>
      <c r="AZ42" s="279"/>
      <c r="BA42" s="279"/>
      <c r="BB42" s="279"/>
      <c r="BC42" s="279"/>
      <c r="BD42" s="280"/>
      <c r="BE42" s="278" t="s">
        <v>129</v>
      </c>
      <c r="BF42" s="279"/>
      <c r="BG42" s="279"/>
      <c r="BH42" s="279"/>
      <c r="BI42" s="279"/>
      <c r="BJ42" s="280"/>
      <c r="BP42"/>
    </row>
    <row r="43" spans="1:68" ht="23.25" customHeight="1">
      <c r="A43" s="287" t="s">
        <v>8</v>
      </c>
      <c r="B43" s="287"/>
      <c r="C43" s="345" t="str">
        <f>入力用!B32</f>
        <v>⑲</v>
      </c>
      <c r="D43" s="345"/>
      <c r="E43" s="345"/>
      <c r="F43" s="345"/>
      <c r="G43" s="345"/>
      <c r="H43" s="345"/>
      <c r="I43" s="345"/>
      <c r="J43" s="345"/>
      <c r="K43" s="345"/>
      <c r="L43" s="345"/>
      <c r="M43" s="345"/>
      <c r="N43" s="345"/>
      <c r="O43" s="345"/>
      <c r="P43" s="345"/>
      <c r="Q43" s="345"/>
      <c r="R43" s="345"/>
      <c r="S43" s="345"/>
      <c r="T43" s="345"/>
      <c r="U43" s="345"/>
      <c r="V43" s="345"/>
      <c r="W43" s="345"/>
      <c r="X43" s="345"/>
      <c r="Y43" s="345"/>
      <c r="Z43" s="345"/>
      <c r="AA43" s="345"/>
      <c r="AB43" s="345"/>
      <c r="AC43" s="345"/>
      <c r="AD43" s="345"/>
      <c r="AE43" s="345"/>
      <c r="AF43" s="341"/>
      <c r="AG43" s="341"/>
      <c r="AH43" s="341"/>
      <c r="AI43" s="341"/>
      <c r="AJ43" s="341"/>
      <c r="AK43" s="341"/>
      <c r="AL43" s="341"/>
      <c r="AM43" s="341"/>
      <c r="AN43" s="341"/>
      <c r="AO43" s="341"/>
      <c r="AP43" s="341"/>
      <c r="AQ43" s="341"/>
      <c r="AR43" s="341"/>
      <c r="AS43" s="289" t="s">
        <v>189</v>
      </c>
      <c r="AT43" s="290"/>
      <c r="AU43" s="290">
        <v>2</v>
      </c>
      <c r="AV43" s="290"/>
      <c r="AW43" s="290" t="s">
        <v>190</v>
      </c>
      <c r="AX43" s="296"/>
      <c r="AY43" s="289">
        <v>30</v>
      </c>
      <c r="AZ43" s="290"/>
      <c r="BA43" s="290"/>
      <c r="BB43" s="290"/>
      <c r="BC43" s="290" t="s">
        <v>188</v>
      </c>
      <c r="BD43" s="296"/>
      <c r="BE43" s="284" t="s">
        <v>272</v>
      </c>
      <c r="BF43" s="285"/>
      <c r="BG43" s="285"/>
      <c r="BH43" s="285"/>
      <c r="BI43" s="285"/>
      <c r="BJ43" s="286"/>
      <c r="BL43" s="111" t="s">
        <v>272</v>
      </c>
      <c r="BP43"/>
    </row>
    <row r="44" spans="1:68" ht="23.25" customHeight="1">
      <c r="A44" s="287"/>
      <c r="B44" s="287"/>
      <c r="C44" s="345"/>
      <c r="D44" s="345"/>
      <c r="E44" s="345"/>
      <c r="F44" s="345"/>
      <c r="G44" s="345"/>
      <c r="H44" s="345"/>
      <c r="I44" s="345"/>
      <c r="J44" s="345"/>
      <c r="K44" s="345"/>
      <c r="L44" s="345"/>
      <c r="M44" s="345"/>
      <c r="N44" s="345"/>
      <c r="O44" s="345"/>
      <c r="P44" s="345"/>
      <c r="Q44" s="345"/>
      <c r="R44" s="345"/>
      <c r="S44" s="345"/>
      <c r="T44" s="345"/>
      <c r="U44" s="345"/>
      <c r="V44" s="345"/>
      <c r="W44" s="345"/>
      <c r="X44" s="345"/>
      <c r="Y44" s="345"/>
      <c r="Z44" s="345"/>
      <c r="AA44" s="345"/>
      <c r="AB44" s="345"/>
      <c r="AC44" s="345"/>
      <c r="AD44" s="345"/>
      <c r="AE44" s="345"/>
      <c r="AF44" s="341"/>
      <c r="AG44" s="341"/>
      <c r="AH44" s="341"/>
      <c r="AI44" s="341"/>
      <c r="AJ44" s="341"/>
      <c r="AK44" s="341"/>
      <c r="AL44" s="341"/>
      <c r="AM44" s="341"/>
      <c r="AN44" s="341"/>
      <c r="AO44" s="341"/>
      <c r="AP44" s="341"/>
      <c r="AQ44" s="341"/>
      <c r="AR44" s="341"/>
      <c r="AS44" s="291"/>
      <c r="AT44" s="292"/>
      <c r="AU44" s="292"/>
      <c r="AV44" s="292"/>
      <c r="AW44" s="292"/>
      <c r="AX44" s="297"/>
      <c r="AY44" s="291"/>
      <c r="AZ44" s="292"/>
      <c r="BA44" s="292"/>
      <c r="BB44" s="292"/>
      <c r="BC44" s="292"/>
      <c r="BD44" s="297"/>
      <c r="BE44" s="281" t="s">
        <v>273</v>
      </c>
      <c r="BF44" s="282"/>
      <c r="BG44" s="282"/>
      <c r="BH44" s="282"/>
      <c r="BI44" s="282"/>
      <c r="BJ44" s="283"/>
      <c r="BL44" s="111" t="s">
        <v>273</v>
      </c>
      <c r="BP44"/>
    </row>
    <row r="45" spans="1:68" ht="23.25" customHeight="1">
      <c r="A45" s="342" t="s">
        <v>421</v>
      </c>
      <c r="B45" s="343"/>
      <c r="C45" s="345" t="str">
        <f>入力用!B33</f>
        <v>⑳</v>
      </c>
      <c r="D45" s="345"/>
      <c r="E45" s="345"/>
      <c r="F45" s="345"/>
      <c r="G45" s="345"/>
      <c r="H45" s="345"/>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1"/>
      <c r="AG45" s="341"/>
      <c r="AH45" s="341"/>
      <c r="AI45" s="341"/>
      <c r="AJ45" s="341"/>
      <c r="AK45" s="341"/>
      <c r="AL45" s="341"/>
      <c r="AM45" s="341"/>
      <c r="AN45" s="341"/>
      <c r="AO45" s="341"/>
      <c r="AP45" s="341"/>
      <c r="AQ45" s="341"/>
      <c r="AR45" s="341"/>
      <c r="AS45" s="289" t="s">
        <v>189</v>
      </c>
      <c r="AT45" s="290"/>
      <c r="AU45" s="290"/>
      <c r="AV45" s="290"/>
      <c r="AW45" s="290" t="s">
        <v>190</v>
      </c>
      <c r="AX45" s="296"/>
      <c r="AY45" s="289"/>
      <c r="AZ45" s="290"/>
      <c r="BA45" s="290"/>
      <c r="BB45" s="290"/>
      <c r="BC45" s="290" t="s">
        <v>188</v>
      </c>
      <c r="BD45" s="296"/>
      <c r="BE45" s="284" t="s">
        <v>272</v>
      </c>
      <c r="BF45" s="285"/>
      <c r="BG45" s="285"/>
      <c r="BH45" s="285"/>
      <c r="BI45" s="285"/>
      <c r="BJ45" s="286"/>
      <c r="BP45"/>
    </row>
    <row r="46" spans="1:68" ht="23.25" customHeight="1">
      <c r="A46" s="344"/>
      <c r="B46" s="253"/>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1"/>
      <c r="AG46" s="341"/>
      <c r="AH46" s="341"/>
      <c r="AI46" s="341"/>
      <c r="AJ46" s="341"/>
      <c r="AK46" s="341"/>
      <c r="AL46" s="341"/>
      <c r="AM46" s="341"/>
      <c r="AN46" s="341"/>
      <c r="AO46" s="341"/>
      <c r="AP46" s="341"/>
      <c r="AQ46" s="341"/>
      <c r="AR46" s="341"/>
      <c r="AS46" s="291"/>
      <c r="AT46" s="292"/>
      <c r="AU46" s="292"/>
      <c r="AV46" s="292"/>
      <c r="AW46" s="292"/>
      <c r="AX46" s="297"/>
      <c r="AY46" s="291"/>
      <c r="AZ46" s="292"/>
      <c r="BA46" s="292"/>
      <c r="BB46" s="292"/>
      <c r="BC46" s="292"/>
      <c r="BD46" s="297"/>
      <c r="BE46" s="281" t="s">
        <v>273</v>
      </c>
      <c r="BF46" s="282"/>
      <c r="BG46" s="282"/>
      <c r="BH46" s="282"/>
      <c r="BI46" s="282"/>
      <c r="BJ46" s="283"/>
      <c r="BP46"/>
    </row>
    <row r="47" spans="1:68" ht="23.25" customHeight="1">
      <c r="A47" s="342" t="s">
        <v>422</v>
      </c>
      <c r="B47" s="343"/>
      <c r="C47" s="345" t="str">
        <f>入力用!B34</f>
        <v>㉑</v>
      </c>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1"/>
      <c r="AG47" s="341"/>
      <c r="AH47" s="341"/>
      <c r="AI47" s="341"/>
      <c r="AJ47" s="341"/>
      <c r="AK47" s="341"/>
      <c r="AL47" s="341"/>
      <c r="AM47" s="341"/>
      <c r="AN47" s="341"/>
      <c r="AO47" s="341"/>
      <c r="AP47" s="341"/>
      <c r="AQ47" s="341"/>
      <c r="AR47" s="341"/>
      <c r="AS47" s="289" t="s">
        <v>189</v>
      </c>
      <c r="AT47" s="290"/>
      <c r="AU47" s="290"/>
      <c r="AV47" s="290"/>
      <c r="AW47" s="290" t="s">
        <v>190</v>
      </c>
      <c r="AX47" s="296"/>
      <c r="AY47" s="289"/>
      <c r="AZ47" s="290"/>
      <c r="BA47" s="290"/>
      <c r="BB47" s="290"/>
      <c r="BC47" s="290" t="s">
        <v>188</v>
      </c>
      <c r="BD47" s="296"/>
      <c r="BE47" s="284"/>
      <c r="BF47" s="285"/>
      <c r="BG47" s="285"/>
      <c r="BH47" s="285"/>
      <c r="BI47" s="285"/>
      <c r="BJ47" s="286"/>
      <c r="BP47"/>
    </row>
    <row r="48" spans="1:68" ht="23.25" customHeight="1">
      <c r="A48" s="344"/>
      <c r="B48" s="253"/>
      <c r="C48" s="345"/>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1"/>
      <c r="AG48" s="341"/>
      <c r="AH48" s="341"/>
      <c r="AI48" s="341"/>
      <c r="AJ48" s="341"/>
      <c r="AK48" s="341"/>
      <c r="AL48" s="341"/>
      <c r="AM48" s="341"/>
      <c r="AN48" s="341"/>
      <c r="AO48" s="341"/>
      <c r="AP48" s="341"/>
      <c r="AQ48" s="341"/>
      <c r="AR48" s="341"/>
      <c r="AS48" s="291"/>
      <c r="AT48" s="292"/>
      <c r="AU48" s="292"/>
      <c r="AV48" s="292"/>
      <c r="AW48" s="292"/>
      <c r="AX48" s="297"/>
      <c r="AY48" s="291"/>
      <c r="AZ48" s="292"/>
      <c r="BA48" s="292"/>
      <c r="BB48" s="292"/>
      <c r="BC48" s="292"/>
      <c r="BD48" s="297"/>
      <c r="BE48" s="281"/>
      <c r="BF48" s="282"/>
      <c r="BG48" s="282"/>
      <c r="BH48" s="282"/>
      <c r="BI48" s="282"/>
      <c r="BJ48" s="283"/>
      <c r="BP48"/>
    </row>
    <row r="49" spans="1:68" ht="23.25" customHeight="1">
      <c r="A49" s="300" t="s">
        <v>127</v>
      </c>
      <c r="B49" s="302"/>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293" t="s">
        <v>189</v>
      </c>
      <c r="AT49" s="295"/>
      <c r="AU49" s="295"/>
      <c r="AV49" s="295"/>
      <c r="AW49" s="295" t="s">
        <v>190</v>
      </c>
      <c r="AX49" s="298"/>
      <c r="AY49" s="293"/>
      <c r="AZ49" s="294"/>
      <c r="BA49" s="294"/>
      <c r="BB49" s="294"/>
      <c r="BC49" s="294" t="s">
        <v>188</v>
      </c>
      <c r="BD49" s="298"/>
      <c r="BE49" s="284"/>
      <c r="BF49" s="285"/>
      <c r="BG49" s="285"/>
      <c r="BH49" s="285"/>
      <c r="BI49" s="285"/>
      <c r="BJ49" s="286"/>
      <c r="BP49"/>
    </row>
    <row r="50" spans="1:68" ht="23.25" customHeight="1">
      <c r="A50" s="342"/>
      <c r="B50" s="348"/>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293"/>
      <c r="AT50" s="295"/>
      <c r="AU50" s="295"/>
      <c r="AV50" s="295"/>
      <c r="AW50" s="295"/>
      <c r="AX50" s="298"/>
      <c r="AY50" s="293"/>
      <c r="AZ50" s="295"/>
      <c r="BA50" s="295"/>
      <c r="BB50" s="295"/>
      <c r="BC50" s="295"/>
      <c r="BD50" s="298"/>
      <c r="BE50" s="281"/>
      <c r="BF50" s="282"/>
      <c r="BG50" s="282"/>
      <c r="BH50" s="282"/>
      <c r="BI50" s="282"/>
      <c r="BJ50" s="283"/>
    </row>
    <row r="51" spans="1:68" ht="15" customHeight="1">
      <c r="A51" s="349" t="s">
        <v>126</v>
      </c>
      <c r="B51" s="349"/>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49"/>
      <c r="AL51" s="349"/>
      <c r="AM51" s="349"/>
      <c r="AN51" s="349"/>
      <c r="AO51" s="349"/>
      <c r="AP51" s="349"/>
      <c r="AQ51" s="349"/>
      <c r="AR51" s="350"/>
      <c r="AS51" s="278" t="s">
        <v>125</v>
      </c>
      <c r="AT51" s="279"/>
      <c r="AU51" s="279"/>
      <c r="AV51" s="279"/>
      <c r="AW51" s="279"/>
      <c r="AX51" s="279"/>
      <c r="AY51" s="279"/>
      <c r="AZ51" s="279"/>
      <c r="BA51" s="279"/>
      <c r="BB51" s="279"/>
      <c r="BC51" s="346"/>
      <c r="BD51" s="346"/>
      <c r="BE51" s="346"/>
      <c r="BF51" s="346"/>
      <c r="BG51" s="346"/>
      <c r="BH51" s="346"/>
      <c r="BI51" s="346"/>
      <c r="BJ51" s="347"/>
    </row>
    <row r="52" spans="1:68" ht="5.25"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81"/>
      <c r="AG52" s="81"/>
      <c r="AH52" s="81"/>
      <c r="AI52" s="81"/>
      <c r="AJ52" s="81"/>
      <c r="AK52" s="81"/>
      <c r="AL52" s="81"/>
      <c r="AM52" s="81"/>
      <c r="AN52" s="81"/>
      <c r="AO52" s="81"/>
      <c r="AP52" s="80"/>
      <c r="AQ52" s="80"/>
      <c r="AR52" s="80"/>
      <c r="AS52" s="80"/>
      <c r="AT52" s="80"/>
      <c r="AU52" s="80"/>
      <c r="AV52" s="80"/>
      <c r="AW52" s="80"/>
      <c r="AX52" s="80"/>
      <c r="AY52" s="80"/>
      <c r="AZ52" s="80"/>
      <c r="BA52" s="80"/>
      <c r="BB52" s="80"/>
    </row>
    <row r="53" spans="1:68">
      <c r="A53" s="315" t="s">
        <v>124</v>
      </c>
      <c r="B53" s="316"/>
      <c r="C53" s="316"/>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7"/>
      <c r="AF53" s="318" t="s">
        <v>123</v>
      </c>
      <c r="AG53" s="319"/>
      <c r="AH53" s="319"/>
      <c r="AI53" s="319"/>
      <c r="AJ53" s="319"/>
      <c r="AK53" s="319"/>
      <c r="AL53" s="319"/>
      <c r="AM53" s="319"/>
      <c r="AN53" s="319"/>
      <c r="AO53" s="319"/>
      <c r="AP53" s="319"/>
      <c r="AQ53" s="319"/>
      <c r="AR53" s="319"/>
      <c r="AS53" s="319"/>
      <c r="AT53" s="319"/>
      <c r="AU53" s="319"/>
      <c r="AV53" s="319"/>
      <c r="AW53" s="319"/>
      <c r="AX53" s="319"/>
      <c r="AY53" s="319"/>
      <c r="AZ53" s="319"/>
      <c r="BA53" s="319"/>
      <c r="BB53" s="319"/>
      <c r="BC53" s="319"/>
      <c r="BD53" s="319"/>
      <c r="BE53" s="319"/>
      <c r="BF53" s="319"/>
      <c r="BG53" s="319"/>
      <c r="BH53" s="319"/>
      <c r="BI53" s="319"/>
      <c r="BJ53" s="320"/>
    </row>
    <row r="54" spans="1:68" ht="8.25" customHeight="1">
      <c r="A54" s="324"/>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6"/>
      <c r="AF54" s="324"/>
      <c r="AG54" s="325"/>
      <c r="AH54" s="325"/>
      <c r="AI54" s="325"/>
      <c r="AJ54" s="325"/>
      <c r="AK54" s="325"/>
      <c r="AL54" s="325"/>
      <c r="AM54" s="325"/>
      <c r="AN54" s="325"/>
      <c r="AO54" s="325"/>
      <c r="AP54" s="325"/>
      <c r="AQ54" s="325"/>
      <c r="AR54" s="325"/>
      <c r="AS54" s="325"/>
      <c r="AT54" s="325"/>
      <c r="AU54" s="325"/>
      <c r="AV54" s="325"/>
      <c r="AW54" s="325"/>
      <c r="AX54" s="325"/>
      <c r="AY54" s="325"/>
      <c r="AZ54" s="325"/>
      <c r="BA54" s="325"/>
      <c r="BB54" s="325"/>
      <c r="BC54" s="325"/>
      <c r="BD54" s="325"/>
      <c r="BE54" s="325"/>
      <c r="BF54" s="325"/>
      <c r="BG54" s="325"/>
      <c r="BH54" s="325"/>
      <c r="BI54" s="325"/>
      <c r="BJ54" s="326"/>
    </row>
    <row r="55" spans="1:68" ht="19.5" customHeight="1">
      <c r="A55" s="327"/>
      <c r="B55" s="328"/>
      <c r="C55" s="328"/>
      <c r="D55" s="328"/>
      <c r="E55" s="328"/>
      <c r="F55" s="328"/>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9"/>
      <c r="AF55" s="327"/>
      <c r="AG55" s="328"/>
      <c r="AH55" s="328"/>
      <c r="AI55" s="328"/>
      <c r="AJ55" s="328"/>
      <c r="AK55" s="328"/>
      <c r="AL55" s="328"/>
      <c r="AM55" s="328"/>
      <c r="AN55" s="328"/>
      <c r="AO55" s="328"/>
      <c r="AP55" s="328"/>
      <c r="AQ55" s="328"/>
      <c r="AR55" s="328"/>
      <c r="AS55" s="328"/>
      <c r="AT55" s="328"/>
      <c r="AU55" s="328"/>
      <c r="AV55" s="328"/>
      <c r="AW55" s="328"/>
      <c r="AX55" s="328"/>
      <c r="AY55" s="328"/>
      <c r="AZ55" s="328"/>
      <c r="BA55" s="328"/>
      <c r="BB55" s="328"/>
      <c r="BC55" s="328"/>
      <c r="BD55" s="328"/>
      <c r="BE55" s="328"/>
      <c r="BF55" s="328"/>
      <c r="BG55" s="328"/>
      <c r="BH55" s="328"/>
      <c r="BI55" s="328"/>
      <c r="BJ55" s="329"/>
    </row>
    <row r="56" spans="1:68" ht="5.25" customHeight="1">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row>
    <row r="57" spans="1:68" ht="13.5" customHeight="1">
      <c r="A57" s="89" t="s">
        <v>122</v>
      </c>
      <c r="B57" s="87"/>
      <c r="C57" s="87"/>
      <c r="D57" s="87"/>
      <c r="E57" s="87"/>
      <c r="F57" s="87"/>
      <c r="G57" s="87"/>
      <c r="H57" s="87"/>
      <c r="I57" s="87"/>
      <c r="J57" s="87"/>
      <c r="K57" s="87"/>
      <c r="L57" s="87"/>
      <c r="M57" s="87"/>
      <c r="N57" s="87"/>
      <c r="O57" s="88"/>
      <c r="P57" s="87"/>
      <c r="Q57" s="87"/>
      <c r="R57" s="86"/>
      <c r="S57" s="86"/>
      <c r="T57" s="86"/>
      <c r="U57" s="86"/>
      <c r="V57" s="85"/>
      <c r="W57" s="85"/>
      <c r="X57" s="85"/>
      <c r="Y57" s="85"/>
      <c r="Z57" s="85"/>
      <c r="AA57" s="85"/>
      <c r="AB57" s="85"/>
      <c r="AC57" s="85"/>
      <c r="AD57" s="85"/>
      <c r="AE57" s="85"/>
      <c r="AF57" s="85"/>
      <c r="AG57" s="85"/>
      <c r="AH57" s="85"/>
      <c r="AI57" s="85"/>
      <c r="AJ57" s="85"/>
      <c r="AK57" s="85"/>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330"/>
      <c r="BJ57" s="330"/>
    </row>
    <row r="58" spans="1:68" ht="13.5" customHeight="1">
      <c r="A58" s="321" t="s">
        <v>121</v>
      </c>
      <c r="B58" s="322"/>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3"/>
      <c r="AF58" s="84" t="s">
        <v>120</v>
      </c>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2"/>
    </row>
    <row r="59" spans="1:68">
      <c r="A59" s="309"/>
      <c r="B59" s="310"/>
      <c r="C59" s="310"/>
      <c r="D59" s="310"/>
      <c r="E59" s="310"/>
      <c r="F59" s="310"/>
      <c r="G59" s="310"/>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1"/>
      <c r="AF59" s="309"/>
      <c r="AG59" s="310"/>
      <c r="AH59" s="310"/>
      <c r="AI59" s="310"/>
      <c r="AJ59" s="310"/>
      <c r="AK59" s="310"/>
      <c r="AL59" s="310"/>
      <c r="AM59" s="310"/>
      <c r="AN59" s="310"/>
      <c r="AO59" s="310"/>
      <c r="AP59" s="310"/>
      <c r="AQ59" s="310"/>
      <c r="AR59" s="310"/>
      <c r="AS59" s="310"/>
      <c r="AT59" s="310"/>
      <c r="AU59" s="310"/>
      <c r="AV59" s="310"/>
      <c r="AW59" s="310"/>
      <c r="AX59" s="310"/>
      <c r="AY59" s="310"/>
      <c r="AZ59" s="310"/>
      <c r="BA59" s="310"/>
      <c r="BB59" s="310"/>
      <c r="BC59" s="310"/>
      <c r="BD59" s="310"/>
      <c r="BE59" s="310"/>
      <c r="BF59" s="310"/>
      <c r="BG59" s="310"/>
      <c r="BH59" s="310"/>
      <c r="BI59" s="310"/>
      <c r="BJ59" s="311"/>
    </row>
    <row r="60" spans="1:68" ht="18" customHeight="1">
      <c r="A60" s="312"/>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4"/>
      <c r="AF60" s="312"/>
      <c r="AG60" s="313"/>
      <c r="AH60" s="313"/>
      <c r="AI60" s="313"/>
      <c r="AJ60" s="313"/>
      <c r="AK60" s="313"/>
      <c r="AL60" s="313"/>
      <c r="AM60" s="313"/>
      <c r="AN60" s="313"/>
      <c r="AO60" s="313"/>
      <c r="AP60" s="313"/>
      <c r="AQ60" s="313"/>
      <c r="AR60" s="313"/>
      <c r="AS60" s="313"/>
      <c r="AT60" s="313"/>
      <c r="AU60" s="313"/>
      <c r="AV60" s="313"/>
      <c r="AW60" s="313"/>
      <c r="AX60" s="313"/>
      <c r="AY60" s="313"/>
      <c r="AZ60" s="313"/>
      <c r="BA60" s="313"/>
      <c r="BB60" s="313"/>
      <c r="BC60" s="313"/>
      <c r="BD60" s="313"/>
      <c r="BE60" s="313"/>
      <c r="BF60" s="313"/>
      <c r="BG60" s="313"/>
      <c r="BH60" s="313"/>
      <c r="BI60" s="313"/>
      <c r="BJ60" s="314"/>
    </row>
    <row r="61" spans="1:68" ht="24" customHeight="1">
      <c r="A61" s="338" t="s">
        <v>119</v>
      </c>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38"/>
      <c r="BA61" s="338"/>
      <c r="BB61" s="338"/>
      <c r="BC61" s="338"/>
      <c r="BD61" s="338"/>
      <c r="BE61" s="338"/>
      <c r="BF61" s="338"/>
      <c r="BG61" s="338"/>
      <c r="BH61" s="338"/>
      <c r="BI61" s="338"/>
      <c r="BJ61" s="338"/>
    </row>
    <row r="62" spans="1:68" ht="5.25"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81"/>
      <c r="AG62" s="81"/>
      <c r="AH62" s="81"/>
      <c r="AI62" s="81"/>
      <c r="AJ62" s="81"/>
      <c r="AK62" s="81"/>
      <c r="AL62" s="81"/>
      <c r="AM62" s="81"/>
      <c r="AN62" s="81"/>
      <c r="AO62" s="81"/>
      <c r="AP62" s="80"/>
      <c r="AQ62" s="80"/>
      <c r="AR62" s="80"/>
      <c r="AS62" s="80"/>
      <c r="AT62" s="80"/>
      <c r="AU62" s="80"/>
      <c r="AV62" s="80"/>
      <c r="AW62" s="80"/>
      <c r="AX62" s="80"/>
      <c r="AY62" s="80"/>
      <c r="AZ62" s="80"/>
      <c r="BA62" s="80"/>
      <c r="BB62" s="80"/>
    </row>
    <row r="63" spans="1:68" ht="13.5" customHeight="1">
      <c r="A63" s="225" t="s">
        <v>184</v>
      </c>
      <c r="B63" s="219"/>
      <c r="C63" s="219"/>
      <c r="D63" s="219"/>
      <c r="E63" s="219"/>
      <c r="F63" s="219"/>
      <c r="G63" s="219"/>
      <c r="H63" s="219"/>
      <c r="I63" s="219"/>
      <c r="J63" s="219"/>
      <c r="K63" s="226"/>
      <c r="L63" s="222"/>
      <c r="M63" s="222"/>
      <c r="N63" s="222"/>
      <c r="O63" s="222"/>
      <c r="P63" s="222"/>
      <c r="Q63" s="222"/>
      <c r="R63" s="222"/>
      <c r="S63" s="222"/>
      <c r="T63" s="222"/>
      <c r="U63" s="222"/>
      <c r="V63" s="222"/>
      <c r="W63" s="222"/>
      <c r="X63" s="222"/>
      <c r="Y63" s="222"/>
      <c r="Z63" s="222"/>
      <c r="AA63" s="222"/>
      <c r="AB63" s="222"/>
      <c r="AC63" s="222"/>
      <c r="AD63" s="222"/>
      <c r="AE63" s="222"/>
      <c r="AF63" s="112"/>
      <c r="AG63" s="226"/>
      <c r="AH63" s="112"/>
      <c r="AI63" s="339" t="s">
        <v>187</v>
      </c>
      <c r="AJ63" s="340"/>
      <c r="AK63" s="340"/>
      <c r="AL63" s="340"/>
      <c r="AM63" s="340"/>
      <c r="AN63" s="340"/>
      <c r="AO63" s="340"/>
      <c r="AP63" s="340"/>
      <c r="AQ63" s="340"/>
      <c r="AR63" s="340"/>
      <c r="AS63" s="254">
        <f>入力用!C35</f>
        <v>45194</v>
      </c>
      <c r="AT63" s="254"/>
      <c r="AU63" s="254"/>
      <c r="AV63" s="254"/>
      <c r="AW63" s="254"/>
      <c r="AX63" s="254"/>
      <c r="AY63" s="254"/>
      <c r="AZ63" s="254"/>
      <c r="BA63" s="254"/>
      <c r="BB63" s="254"/>
      <c r="BC63" s="254"/>
      <c r="BD63" s="254"/>
      <c r="BE63" s="254"/>
      <c r="BF63" s="254"/>
      <c r="BG63" s="254"/>
      <c r="BH63" s="254"/>
      <c r="BI63" s="222"/>
      <c r="BJ63" s="109"/>
      <c r="BL63" s="111" t="s">
        <v>175</v>
      </c>
    </row>
    <row r="64" spans="1:68" ht="16.5" customHeight="1">
      <c r="A64" s="227" t="s">
        <v>494</v>
      </c>
      <c r="B64" s="220"/>
      <c r="C64" s="220"/>
      <c r="D64" s="220"/>
      <c r="E64" s="220"/>
      <c r="F64" s="220"/>
      <c r="G64" s="220"/>
      <c r="H64" s="220"/>
      <c r="I64" s="220"/>
      <c r="J64" s="220"/>
      <c r="K64" s="223"/>
      <c r="L64" s="223"/>
      <c r="M64" s="223"/>
      <c r="N64" s="223"/>
      <c r="O64" s="224"/>
      <c r="P64" s="223"/>
      <c r="Q64" s="223"/>
      <c r="R64" s="223"/>
      <c r="S64" s="223"/>
      <c r="T64" s="223"/>
      <c r="U64" s="223"/>
      <c r="V64" s="223"/>
      <c r="W64" s="223"/>
      <c r="X64" s="223"/>
      <c r="Y64" s="223"/>
      <c r="Z64" s="223"/>
      <c r="AA64" s="223"/>
      <c r="AB64" s="223"/>
      <c r="AC64" s="223"/>
      <c r="AD64" s="223"/>
      <c r="AE64" s="223"/>
      <c r="AF64" s="220"/>
      <c r="AG64" s="228"/>
      <c r="AH64" s="113"/>
      <c r="AI64" s="251" t="s">
        <v>185</v>
      </c>
      <c r="AJ64" s="252"/>
      <c r="AK64" s="252"/>
      <c r="AL64" s="252"/>
      <c r="AM64" s="252"/>
      <c r="AN64" s="252"/>
      <c r="AO64" s="252"/>
      <c r="AP64" s="252"/>
      <c r="AQ64" s="252"/>
      <c r="AR64" s="252"/>
      <c r="AS64" s="253" t="s">
        <v>175</v>
      </c>
      <c r="AT64" s="253"/>
      <c r="AU64" s="253"/>
      <c r="AV64" s="253"/>
      <c r="AW64" s="253"/>
      <c r="AX64" s="253"/>
      <c r="AY64" s="253"/>
      <c r="AZ64" s="253"/>
      <c r="BA64" s="253"/>
      <c r="BB64" s="253"/>
      <c r="BC64" s="253"/>
      <c r="BD64" s="253"/>
      <c r="BE64" s="253"/>
      <c r="BF64" s="253"/>
      <c r="BG64" s="253"/>
      <c r="BH64" s="253"/>
      <c r="BI64" s="221"/>
      <c r="BJ64" s="110"/>
      <c r="BL64" s="111" t="s">
        <v>186</v>
      </c>
    </row>
    <row r="65" spans="64:64">
      <c r="BL65" s="111" t="s">
        <v>177</v>
      </c>
    </row>
    <row r="66" spans="64:64">
      <c r="BL66" s="111" t="s">
        <v>191</v>
      </c>
    </row>
  </sheetData>
  <mergeCells count="131">
    <mergeCell ref="AF47:AR48"/>
    <mergeCell ref="AI63:AR63"/>
    <mergeCell ref="AQ5:AW5"/>
    <mergeCell ref="AX5:BJ5"/>
    <mergeCell ref="AL6:AP6"/>
    <mergeCell ref="AL7:AP7"/>
    <mergeCell ref="AQ7:AW7"/>
    <mergeCell ref="AX7:BI7"/>
    <mergeCell ref="A20:D20"/>
    <mergeCell ref="E20:S20"/>
    <mergeCell ref="A5:F5"/>
    <mergeCell ref="G5:U5"/>
    <mergeCell ref="V5:AC5"/>
    <mergeCell ref="AD5:AP5"/>
    <mergeCell ref="AQ6:AW6"/>
    <mergeCell ref="AX6:BI6"/>
    <mergeCell ref="E6:Q6"/>
    <mergeCell ref="AA6:AB6"/>
    <mergeCell ref="BD20:BJ20"/>
    <mergeCell ref="AW20:BC20"/>
    <mergeCell ref="AP20:AV20"/>
    <mergeCell ref="AJ20:AO20"/>
    <mergeCell ref="AB20:AI20"/>
    <mergeCell ref="T20:AA20"/>
    <mergeCell ref="AU43:AV44"/>
    <mergeCell ref="AU45:AV46"/>
    <mergeCell ref="AU47:AV48"/>
    <mergeCell ref="AU49:AV50"/>
    <mergeCell ref="BC43:BD44"/>
    <mergeCell ref="BC45:BD46"/>
    <mergeCell ref="BC47:BD48"/>
    <mergeCell ref="BC49:BD50"/>
    <mergeCell ref="AY43:BB44"/>
    <mergeCell ref="AY45:BB46"/>
    <mergeCell ref="AY47:BB48"/>
    <mergeCell ref="AH7:AI7"/>
    <mergeCell ref="AG6:AH6"/>
    <mergeCell ref="A61:BJ61"/>
    <mergeCell ref="A15:AE15"/>
    <mergeCell ref="A12:AE12"/>
    <mergeCell ref="AF12:BJ12"/>
    <mergeCell ref="AF15:BJ15"/>
    <mergeCell ref="A6:D7"/>
    <mergeCell ref="AF43:AR44"/>
    <mergeCell ref="A45:B46"/>
    <mergeCell ref="C45:AE46"/>
    <mergeCell ref="AF45:AR46"/>
    <mergeCell ref="BC51:BJ51"/>
    <mergeCell ref="AF32:AZ32"/>
    <mergeCell ref="BA32:BC32"/>
    <mergeCell ref="C43:AE44"/>
    <mergeCell ref="A49:B50"/>
    <mergeCell ref="C49:AE50"/>
    <mergeCell ref="AF49:AR50"/>
    <mergeCell ref="A47:B48"/>
    <mergeCell ref="C47:AE48"/>
    <mergeCell ref="AS45:AT46"/>
    <mergeCell ref="A51:AR51"/>
    <mergeCell ref="AW47:AX48"/>
    <mergeCell ref="A1:J1"/>
    <mergeCell ref="R6:U6"/>
    <mergeCell ref="A43:B44"/>
    <mergeCell ref="A8:T8"/>
    <mergeCell ref="U8:AE8"/>
    <mergeCell ref="AF8:AY8"/>
    <mergeCell ref="A59:AE60"/>
    <mergeCell ref="AF59:BJ60"/>
    <mergeCell ref="A53:AE53"/>
    <mergeCell ref="AF53:BJ53"/>
    <mergeCell ref="A58:AE58"/>
    <mergeCell ref="A54:AE55"/>
    <mergeCell ref="AF54:BJ55"/>
    <mergeCell ref="AL57:BJ57"/>
    <mergeCell ref="BA1:BJ1"/>
    <mergeCell ref="R7:U7"/>
    <mergeCell ref="A16:AE17"/>
    <mergeCell ref="AF16:BJ17"/>
    <mergeCell ref="AZ8:BI8"/>
    <mergeCell ref="A3:BJ3"/>
    <mergeCell ref="AF13:BJ14"/>
    <mergeCell ref="A13:AE14"/>
    <mergeCell ref="AS51:BB51"/>
    <mergeCell ref="E7:Q7"/>
    <mergeCell ref="A37:AE37"/>
    <mergeCell ref="AF35:BJ35"/>
    <mergeCell ref="BE42:BJ42"/>
    <mergeCell ref="BE46:BJ46"/>
    <mergeCell ref="BE47:BJ47"/>
    <mergeCell ref="BE48:BJ48"/>
    <mergeCell ref="BE49:BJ49"/>
    <mergeCell ref="BE50:BJ50"/>
    <mergeCell ref="AF37:BJ37"/>
    <mergeCell ref="A42:AE42"/>
    <mergeCell ref="AF42:AR42"/>
    <mergeCell ref="AS42:AX42"/>
    <mergeCell ref="AY42:BD42"/>
    <mergeCell ref="A39:BJ39"/>
    <mergeCell ref="BE43:BJ43"/>
    <mergeCell ref="BE44:BJ44"/>
    <mergeCell ref="BE45:BJ45"/>
    <mergeCell ref="AS43:AT44"/>
    <mergeCell ref="AY49:BB50"/>
    <mergeCell ref="AS47:AT48"/>
    <mergeCell ref="AS49:AT50"/>
    <mergeCell ref="AW43:AX44"/>
    <mergeCell ref="AW45:AX46"/>
    <mergeCell ref="AW49:AX50"/>
    <mergeCell ref="AI64:AR64"/>
    <mergeCell ref="AS64:BH64"/>
    <mergeCell ref="AS63:BH63"/>
    <mergeCell ref="V6:X6"/>
    <mergeCell ref="Y6:Z6"/>
    <mergeCell ref="AC6:AD6"/>
    <mergeCell ref="AE6:AF6"/>
    <mergeCell ref="AI6:AJ6"/>
    <mergeCell ref="AE7:AG7"/>
    <mergeCell ref="A22:BJ22"/>
    <mergeCell ref="A23:BJ23"/>
    <mergeCell ref="A24:BJ24"/>
    <mergeCell ref="A26:BJ26"/>
    <mergeCell ref="A34:AE34"/>
    <mergeCell ref="AF34:BJ34"/>
    <mergeCell ref="A36:AE36"/>
    <mergeCell ref="AF36:BJ36"/>
    <mergeCell ref="A38:AE38"/>
    <mergeCell ref="AF38:BJ38"/>
    <mergeCell ref="A32:V32"/>
    <mergeCell ref="W32:Z32"/>
    <mergeCell ref="A33:AE33"/>
    <mergeCell ref="A35:AE35"/>
    <mergeCell ref="AF33:BJ33"/>
  </mergeCells>
  <phoneticPr fontId="13" type="Hiragana"/>
  <dataValidations count="16">
    <dataValidation type="list" allowBlank="1" showInputMessage="1" showErrorMessage="1" sqref="AS64" xr:uid="{00000000-0002-0000-0100-000000000000}">
      <formula1>$BL$63:$BL$66</formula1>
    </dataValidation>
    <dataValidation imeMode="off" allowBlank="1" showInputMessage="1" showErrorMessage="1" sqref="AP20:AV20 BD20:BJ20 AB20:AI20 K64:AE64 L63:AE63 BL6:BL8 AS63" xr:uid="{00000000-0002-0000-0100-000001000000}"/>
    <dataValidation type="list" allowBlank="1" showInputMessage="1" sqref="BC51:BJ51" xr:uid="{00000000-0002-0000-0100-000002000000}">
      <formula1>$BL$63:$BL$66</formula1>
    </dataValidation>
    <dataValidation type="list" allowBlank="1" showInputMessage="1" showErrorMessage="1" sqref="AZ8:BI8" xr:uid="{00000000-0002-0000-0100-000003000000}">
      <formula1>$BM$19:$BM$26</formula1>
    </dataValidation>
    <dataValidation imeMode="hiragana" allowBlank="1" showInputMessage="1" showErrorMessage="1" sqref="E20:S20 A59:BJ60 A16:BJ17 A22:BJ22 A34:BJ34 A36:BJ36 A38:BJ38 A54:BJ55 A13:BJ14 C43:AR50" xr:uid="{00000000-0002-0000-0100-000004000000}"/>
    <dataValidation type="list" allowBlank="1" showInputMessage="1" showErrorMessage="1" sqref="W32:Z32 BA32:BC32" xr:uid="{00000000-0002-0000-0100-000005000000}">
      <formula1>$BL$32:$BL$34</formula1>
    </dataValidation>
    <dataValidation type="list" allowBlank="1" showInputMessage="1" sqref="BE43:BJ50" xr:uid="{00000000-0002-0000-0100-000006000000}">
      <formula1>$BL$43:$BL$44</formula1>
    </dataValidation>
    <dataValidation type="list" allowBlank="1" showInputMessage="1" showErrorMessage="1" sqref="R7:U7" xr:uid="{00000000-0002-0000-0100-000007000000}">
      <formula1>"男,女"</formula1>
    </dataValidation>
    <dataValidation type="list" allowBlank="1" showInputMessage="1" showErrorMessage="1" sqref="AL7:AP7" xr:uid="{00000000-0002-0000-0100-000008000000}">
      <formula1>$BL$12:$BL$16</formula1>
    </dataValidation>
    <dataValidation type="list" allowBlank="1" showInputMessage="1" sqref="AX6:BI6" xr:uid="{00000000-0002-0000-0100-000009000000}">
      <formula1>$BM$12:$BM$15</formula1>
    </dataValidation>
    <dataValidation type="list" allowBlank="1" showInputMessage="1" showErrorMessage="1" sqref="U8:AE8" xr:uid="{00000000-0002-0000-0100-00000A000000}">
      <formula1>$BL$19:$BL$27</formula1>
    </dataValidation>
    <dataValidation type="list" allowBlank="1" showInputMessage="1" sqref="AC6" xr:uid="{00000000-0002-0000-0100-00000B000000}">
      <formula1>$BO$6:$BO$17</formula1>
    </dataValidation>
    <dataValidation type="list" allowBlank="1" showInputMessage="1" sqref="AG6" xr:uid="{00000000-0002-0000-0100-00000C000000}">
      <formula1>$BP$6:$BP$36</formula1>
    </dataValidation>
    <dataValidation type="list" allowBlank="1" showInputMessage="1" sqref="Y6" xr:uid="{00000000-0002-0000-0100-00000D000000}">
      <formula1>$BN$6:$BN$36</formula1>
    </dataValidation>
    <dataValidation type="list" imeMode="off" allowBlank="1" showInputMessage="1" showErrorMessage="1" sqref="AU43:AV50" xr:uid="{BC6F9BF7-3002-44D9-9757-27E28EE59A7E}">
      <formula1>$BP$6:$BP$10</formula1>
    </dataValidation>
    <dataValidation type="list" imeMode="off" allowBlank="1" showInputMessage="1" sqref="AY43:BB50" xr:uid="{1E6379C0-B98E-4F6F-ADF3-6B2AF0748E2E}">
      <formula1>$BP$35</formula1>
    </dataValidation>
  </dataValidations>
  <printOptions horizontalCentered="1"/>
  <pageMargins left="0.43307086614173229" right="0.43307086614173229" top="0.62992125984251968" bottom="0.43307086614173229" header="0.31496062992125984" footer="0.31496062992125984"/>
  <pageSetup paperSize="9" scale="89" orientation="portrait" r:id="rId1"/>
  <rowBreaks count="1" manualBreakCount="1">
    <brk id="56" max="6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CB72"/>
  <sheetViews>
    <sheetView view="pageBreakPreview" topLeftCell="A35" zoomScaleNormal="100" zoomScaleSheetLayoutView="100" workbookViewId="0">
      <selection activeCell="AR41" sqref="AR41:AY41"/>
    </sheetView>
  </sheetViews>
  <sheetFormatPr defaultColWidth="8.875" defaultRowHeight="13.5"/>
  <cols>
    <col min="1" max="39" width="1.625" style="1" customWidth="1"/>
    <col min="40" max="40" width="1.5" style="1" customWidth="1"/>
    <col min="41" max="61" width="1.625" style="1" customWidth="1"/>
    <col min="62" max="62" width="2.25" style="1" customWidth="1"/>
    <col min="63" max="63" width="1.625" style="1" customWidth="1"/>
    <col min="64" max="64" width="11.875" style="1" customWidth="1"/>
    <col min="65" max="65" width="8.5" style="1" customWidth="1"/>
    <col min="66" max="66" width="4.75" style="1" customWidth="1"/>
    <col min="67" max="72" width="1.625" style="1" customWidth="1"/>
    <col min="73" max="80" width="2" style="1" customWidth="1"/>
    <col min="81" max="16384" width="8.875" style="1"/>
  </cols>
  <sheetData>
    <row r="1" spans="1:66" ht="14.25">
      <c r="A1" s="432"/>
      <c r="B1" s="432"/>
      <c r="C1" s="432"/>
      <c r="D1" s="432"/>
      <c r="E1" s="432"/>
      <c r="F1" s="432"/>
      <c r="G1" s="432"/>
      <c r="H1" s="432"/>
      <c r="I1" s="432"/>
      <c r="J1" s="432"/>
      <c r="AG1" s="1" t="s">
        <v>419</v>
      </c>
      <c r="BA1" s="433"/>
      <c r="BB1" s="433"/>
      <c r="BC1" s="433"/>
      <c r="BD1" s="433"/>
      <c r="BE1" s="433"/>
      <c r="BF1" s="433"/>
      <c r="BG1" s="433"/>
      <c r="BH1" s="433"/>
      <c r="BI1" s="433"/>
      <c r="BJ1" s="433"/>
    </row>
    <row r="2" spans="1:66" ht="17.25" customHeight="1">
      <c r="A2" s="434" t="s">
        <v>19</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c r="BJ2" s="434"/>
    </row>
    <row r="3" spans="1:66" ht="17.2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M3" s="440" t="s">
        <v>263</v>
      </c>
      <c r="BN3" s="440"/>
    </row>
    <row r="4" spans="1:66" ht="22.5" customHeight="1">
      <c r="A4" s="392" t="s">
        <v>22</v>
      </c>
      <c r="B4" s="393"/>
      <c r="C4" s="393"/>
      <c r="D4" s="393"/>
      <c r="E4" s="393"/>
      <c r="F4" s="442">
        <f>'個別機能訓練計画書（別紙様式３）'!G5</f>
        <v>45192</v>
      </c>
      <c r="G4" s="442"/>
      <c r="H4" s="442"/>
      <c r="I4" s="442"/>
      <c r="J4" s="442"/>
      <c r="K4" s="442"/>
      <c r="L4" s="442"/>
      <c r="M4" s="442"/>
      <c r="N4" s="442"/>
      <c r="O4" s="442"/>
      <c r="P4" s="442"/>
      <c r="Q4" s="442"/>
      <c r="R4" s="442"/>
      <c r="S4" s="442"/>
      <c r="T4" s="442"/>
      <c r="U4" s="443"/>
      <c r="V4" s="435" t="s">
        <v>23</v>
      </c>
      <c r="W4" s="436"/>
      <c r="X4" s="436"/>
      <c r="Y4" s="436"/>
      <c r="Z4" s="436"/>
      <c r="AA4" s="436"/>
      <c r="AB4" s="442">
        <f>'個別機能訓練計画書（別紙様式３）'!AD5</f>
        <v>45100</v>
      </c>
      <c r="AC4" s="442"/>
      <c r="AD4" s="442"/>
      <c r="AE4" s="442"/>
      <c r="AF4" s="442"/>
      <c r="AG4" s="442"/>
      <c r="AH4" s="442"/>
      <c r="AI4" s="442"/>
      <c r="AJ4" s="442"/>
      <c r="AK4" s="442"/>
      <c r="AL4" s="442"/>
      <c r="AM4" s="442"/>
      <c r="AN4" s="442"/>
      <c r="AO4" s="442"/>
      <c r="AP4" s="443"/>
      <c r="AQ4" s="445" t="s">
        <v>27</v>
      </c>
      <c r="AR4" s="446"/>
      <c r="AS4" s="446"/>
      <c r="AT4" s="446"/>
      <c r="AU4" s="446"/>
      <c r="AV4" s="446"/>
      <c r="AW4" s="446"/>
      <c r="AX4" s="446"/>
      <c r="AY4" s="442">
        <f>'個別機能訓練計画書（別紙様式３）'!AX5</f>
        <v>45209</v>
      </c>
      <c r="AZ4" s="442"/>
      <c r="BA4" s="442"/>
      <c r="BB4" s="442"/>
      <c r="BC4" s="442"/>
      <c r="BD4" s="442"/>
      <c r="BE4" s="442"/>
      <c r="BF4" s="442"/>
      <c r="BG4" s="442"/>
      <c r="BH4" s="442"/>
      <c r="BI4" s="442"/>
      <c r="BJ4" s="443"/>
      <c r="BK4" s="17"/>
      <c r="BL4" s="104" t="s">
        <v>175</v>
      </c>
      <c r="BM4" s="104">
        <v>2000</v>
      </c>
      <c r="BN4" s="104" t="s">
        <v>257</v>
      </c>
    </row>
    <row r="5" spans="1:66" ht="22.5" customHeight="1">
      <c r="A5" s="437" t="s" ph="1">
        <v>45</v>
      </c>
      <c r="B5" s="438" ph="1"/>
      <c r="C5" s="438" ph="1"/>
      <c r="D5" s="438" ph="1"/>
      <c r="E5" s="438" ph="1"/>
      <c r="F5" s="448" t="str">
        <f>'個別機能訓練計画書（別紙様式３）'!E6</f>
        <v>わかやまみえこ</v>
      </c>
      <c r="G5" s="448"/>
      <c r="H5" s="448"/>
      <c r="I5" s="448"/>
      <c r="J5" s="448"/>
      <c r="K5" s="448"/>
      <c r="L5" s="448"/>
      <c r="M5" s="448"/>
      <c r="N5" s="448"/>
      <c r="O5" s="448"/>
      <c r="P5" s="448"/>
      <c r="Q5" s="449"/>
      <c r="R5" s="437" t="s">
        <v>1</v>
      </c>
      <c r="S5" s="438"/>
      <c r="T5" s="438"/>
      <c r="U5" s="441"/>
      <c r="V5" s="255" t="s">
        <v>495</v>
      </c>
      <c r="W5" s="256"/>
      <c r="X5" s="256"/>
      <c r="Y5" s="257">
        <f>'個別機能訓練計画書（別紙様式３）'!Y6:Z6</f>
        <v>23</v>
      </c>
      <c r="Z5" s="257"/>
      <c r="AA5" s="256" t="s">
        <v>416</v>
      </c>
      <c r="AB5" s="256"/>
      <c r="AC5" s="257">
        <f>'個別機能訓練計画書（別紙様式３）'!AC6:AD6</f>
        <v>6</v>
      </c>
      <c r="AD5" s="257"/>
      <c r="AE5" s="256" t="s">
        <v>417</v>
      </c>
      <c r="AF5" s="256"/>
      <c r="AG5" s="257">
        <f>'個別機能訓練計画書（別紙様式３）'!AG6:AH6</f>
        <v>25</v>
      </c>
      <c r="AH5" s="257"/>
      <c r="AI5" s="256" t="s">
        <v>418</v>
      </c>
      <c r="AJ5" s="256"/>
      <c r="AK5" s="218" t="s">
        <v>496</v>
      </c>
      <c r="AL5" s="402" t="s">
        <v>28</v>
      </c>
      <c r="AM5" s="403"/>
      <c r="AN5" s="403"/>
      <c r="AO5" s="403"/>
      <c r="AP5" s="404"/>
      <c r="AQ5" s="289" t="s">
        <v>173</v>
      </c>
      <c r="AR5" s="290"/>
      <c r="AS5" s="290"/>
      <c r="AT5" s="290"/>
      <c r="AU5" s="290"/>
      <c r="AV5" s="290"/>
      <c r="AW5" s="290"/>
      <c r="AX5" s="290"/>
      <c r="AY5" s="444" t="str">
        <f>'個別機能訓練計画書（別紙様式３）'!AX6</f>
        <v>西山 浩典</v>
      </c>
      <c r="AZ5" s="444"/>
      <c r="BA5" s="444"/>
      <c r="BB5" s="444"/>
      <c r="BC5" s="444"/>
      <c r="BD5" s="444"/>
      <c r="BE5" s="444"/>
      <c r="BF5" s="444"/>
      <c r="BG5" s="444"/>
      <c r="BH5" s="444"/>
      <c r="BI5" s="444"/>
      <c r="BJ5" s="47"/>
      <c r="BL5" s="104" t="s">
        <v>176</v>
      </c>
      <c r="BM5" s="104">
        <v>10</v>
      </c>
      <c r="BN5" s="104" t="s">
        <v>258</v>
      </c>
    </row>
    <row r="6" spans="1:66" ht="24.95" customHeight="1">
      <c r="A6" s="439" ph="1"/>
      <c r="B6" s="440" ph="1"/>
      <c r="C6" s="440" ph="1"/>
      <c r="D6" s="440" ph="1"/>
      <c r="E6" s="440" ph="1"/>
      <c r="F6" s="440" t="str">
        <f>'個別機能訓練計画書（別紙様式３）'!E7</f>
        <v>若山美枝子</v>
      </c>
      <c r="G6" s="440"/>
      <c r="H6" s="440"/>
      <c r="I6" s="440"/>
      <c r="J6" s="440"/>
      <c r="K6" s="440"/>
      <c r="L6" s="440"/>
      <c r="M6" s="440"/>
      <c r="N6" s="440"/>
      <c r="O6" s="440"/>
      <c r="P6" s="440"/>
      <c r="Q6" s="447"/>
      <c r="R6" s="439" t="str">
        <f>'個別機能訓練計画書（別紙様式３）'!$R$7</f>
        <v>女</v>
      </c>
      <c r="S6" s="440"/>
      <c r="T6" s="440"/>
      <c r="U6" s="447"/>
      <c r="V6" s="78"/>
      <c r="W6" s="78"/>
      <c r="X6" s="78"/>
      <c r="Y6" s="78"/>
      <c r="Z6" s="78"/>
      <c r="AA6" s="78"/>
      <c r="AB6" s="78"/>
      <c r="AC6" s="78"/>
      <c r="AD6" s="78"/>
      <c r="AE6" s="253">
        <f>'個別機能訓練計画書（別紙様式３）'!AE7:AG7</f>
        <v>75</v>
      </c>
      <c r="AF6" s="253"/>
      <c r="AG6" s="253"/>
      <c r="AH6" s="292" t="s">
        <v>497</v>
      </c>
      <c r="AI6" s="292"/>
      <c r="AJ6" s="78"/>
      <c r="AK6" s="229"/>
      <c r="AL6" s="405" t="str">
        <f>'個別機能訓練計画書（別紙様式３）'!AL7</f>
        <v>介１</v>
      </c>
      <c r="AM6" s="406"/>
      <c r="AN6" s="406"/>
      <c r="AO6" s="406"/>
      <c r="AP6" s="407"/>
      <c r="AQ6" s="450" t="s">
        <v>247</v>
      </c>
      <c r="AR6" s="451"/>
      <c r="AS6" s="451"/>
      <c r="AT6" s="451"/>
      <c r="AU6" s="451"/>
      <c r="AV6" s="451"/>
      <c r="AW6" s="451"/>
      <c r="AX6" s="451"/>
      <c r="AY6" s="413" t="s">
        <v>248</v>
      </c>
      <c r="AZ6" s="413"/>
      <c r="BA6" s="413"/>
      <c r="BB6" s="413"/>
      <c r="BC6" s="413"/>
      <c r="BD6" s="413"/>
      <c r="BE6" s="413"/>
      <c r="BF6" s="413"/>
      <c r="BG6" s="413"/>
      <c r="BH6" s="413"/>
      <c r="BI6" s="413"/>
      <c r="BJ6" s="414"/>
      <c r="BL6" s="104" t="s">
        <v>177</v>
      </c>
      <c r="BM6" s="104">
        <v>10</v>
      </c>
      <c r="BN6" s="104" t="s">
        <v>259</v>
      </c>
    </row>
    <row r="7" spans="1:66" ht="18.75" customHeight="1">
      <c r="A7" s="303" t="s">
        <v>192</v>
      </c>
      <c r="B7" s="304"/>
      <c r="C7" s="304"/>
      <c r="D7" s="304"/>
      <c r="E7" s="304"/>
      <c r="F7" s="304"/>
      <c r="G7" s="304"/>
      <c r="H7" s="304"/>
      <c r="I7" s="304"/>
      <c r="J7" s="304"/>
      <c r="K7" s="304"/>
      <c r="L7" s="304"/>
      <c r="M7" s="304"/>
      <c r="N7" s="304"/>
      <c r="O7" s="304"/>
      <c r="P7" s="304"/>
      <c r="Q7" s="304"/>
      <c r="R7" s="304"/>
      <c r="S7" s="304"/>
      <c r="T7" s="304"/>
      <c r="U7" s="305" t="str">
        <f>'個別機能訓練計画書（別紙様式３）'!U8</f>
        <v>J1</v>
      </c>
      <c r="V7" s="305"/>
      <c r="W7" s="305"/>
      <c r="X7" s="305"/>
      <c r="Y7" s="305"/>
      <c r="Z7" s="305"/>
      <c r="AA7" s="305"/>
      <c r="AB7" s="305"/>
      <c r="AC7" s="305"/>
      <c r="AD7" s="305"/>
      <c r="AE7" s="306"/>
      <c r="AF7" s="307" t="s">
        <v>209</v>
      </c>
      <c r="AG7" s="308"/>
      <c r="AH7" s="308"/>
      <c r="AI7" s="308"/>
      <c r="AJ7" s="308"/>
      <c r="AK7" s="308"/>
      <c r="AL7" s="308"/>
      <c r="AM7" s="308"/>
      <c r="AN7" s="308"/>
      <c r="AO7" s="308"/>
      <c r="AP7" s="308"/>
      <c r="AQ7" s="308"/>
      <c r="AR7" s="308"/>
      <c r="AS7" s="308"/>
      <c r="AT7" s="308"/>
      <c r="AU7" s="308"/>
      <c r="AV7" s="308"/>
      <c r="AW7" s="308"/>
      <c r="AX7" s="308"/>
      <c r="AY7" s="308"/>
      <c r="AZ7" s="335" t="str">
        <f>'個別機能訓練計画書（別紙様式３）'!AZ8</f>
        <v>自立</v>
      </c>
      <c r="BA7" s="335"/>
      <c r="BB7" s="335"/>
      <c r="BC7" s="335"/>
      <c r="BD7" s="335"/>
      <c r="BE7" s="335"/>
      <c r="BF7" s="335"/>
      <c r="BG7" s="335"/>
      <c r="BH7" s="335"/>
      <c r="BI7" s="335"/>
      <c r="BJ7" s="119"/>
      <c r="BL7" s="104" t="s">
        <v>216</v>
      </c>
    </row>
    <row r="8" spans="1:66" ht="6.95" customHeight="1">
      <c r="A8" s="42"/>
      <c r="B8" s="5"/>
      <c r="C8" s="5"/>
      <c r="D8" s="5"/>
      <c r="E8" s="5"/>
      <c r="F8" s="4"/>
      <c r="G8" s="4"/>
      <c r="H8" s="4"/>
      <c r="I8" s="4"/>
      <c r="J8" s="4"/>
      <c r="K8" s="4"/>
      <c r="L8" s="4"/>
      <c r="M8" s="4"/>
      <c r="N8" s="4"/>
      <c r="O8" s="4"/>
      <c r="P8" s="4"/>
      <c r="Q8" s="4"/>
      <c r="R8" s="8"/>
      <c r="S8" s="8"/>
      <c r="T8" s="8"/>
      <c r="U8" s="8"/>
      <c r="V8" s="9"/>
      <c r="W8" s="9"/>
      <c r="X8" s="9"/>
      <c r="Y8" s="9"/>
      <c r="Z8" s="9"/>
      <c r="AA8" s="9"/>
      <c r="AB8" s="9"/>
      <c r="AC8" s="9"/>
      <c r="AD8" s="9"/>
      <c r="AE8" s="9"/>
      <c r="AF8" s="9"/>
      <c r="AG8" s="9"/>
      <c r="AH8" s="9"/>
      <c r="AI8" s="9"/>
      <c r="AJ8" s="9"/>
      <c r="AK8" s="9"/>
      <c r="AL8" s="10"/>
      <c r="AM8" s="10"/>
      <c r="AN8" s="10"/>
      <c r="AO8" s="10"/>
      <c r="AP8" s="10"/>
      <c r="AQ8" s="10"/>
      <c r="AR8" s="10"/>
      <c r="AS8" s="10"/>
      <c r="AT8" s="10"/>
      <c r="AU8" s="10"/>
      <c r="AV8" s="10"/>
      <c r="AW8" s="10"/>
      <c r="AX8" s="10"/>
      <c r="AY8" s="10"/>
      <c r="AZ8" s="10"/>
      <c r="BA8" s="10"/>
      <c r="BB8" s="10"/>
      <c r="BC8" s="10"/>
      <c r="BD8" s="10"/>
      <c r="BE8" s="10"/>
      <c r="BF8" s="10"/>
      <c r="BG8" s="10"/>
      <c r="BH8" s="10"/>
      <c r="BI8" s="10"/>
      <c r="BJ8" s="10"/>
    </row>
    <row r="9" spans="1:66" ht="12.75" customHeight="1">
      <c r="A9" s="20" t="s">
        <v>24</v>
      </c>
      <c r="B9" s="5"/>
      <c r="C9" s="5"/>
      <c r="D9" s="5"/>
      <c r="E9" s="5"/>
      <c r="F9" s="4"/>
      <c r="G9" s="4"/>
      <c r="H9" s="4"/>
      <c r="I9" s="4"/>
      <c r="J9" s="4"/>
      <c r="K9" s="4"/>
      <c r="L9" s="4"/>
      <c r="M9" s="4"/>
      <c r="N9" s="4"/>
      <c r="O9" s="4"/>
      <c r="P9" s="4"/>
      <c r="Q9" s="4"/>
      <c r="R9" s="8"/>
      <c r="S9" s="8"/>
      <c r="T9" s="8"/>
      <c r="U9" s="8"/>
      <c r="V9" s="9"/>
      <c r="W9" s="9"/>
      <c r="X9" s="9"/>
      <c r="Y9" s="9"/>
      <c r="Z9" s="9"/>
      <c r="AA9" s="9"/>
      <c r="AB9" s="9"/>
      <c r="AC9" s="9"/>
      <c r="AD9" s="9"/>
      <c r="AE9" s="9"/>
      <c r="AF9" s="9"/>
      <c r="AG9" s="9"/>
      <c r="AH9" s="9"/>
      <c r="AI9" s="9"/>
      <c r="AJ9" s="9"/>
      <c r="AK9" s="9"/>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L9" s="114" t="s">
        <v>249</v>
      </c>
    </row>
    <row r="10" spans="1:66" ht="13.5" customHeight="1">
      <c r="A10" s="478" t="s">
        <v>15</v>
      </c>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c r="BC10" s="479"/>
      <c r="BD10" s="479"/>
      <c r="BE10" s="479"/>
      <c r="BF10" s="479"/>
      <c r="BG10" s="479"/>
      <c r="BH10" s="479"/>
      <c r="BI10" s="479"/>
      <c r="BJ10" s="480"/>
      <c r="BL10" s="114" t="s">
        <v>245</v>
      </c>
    </row>
    <row r="11" spans="1:66" ht="15" customHeight="1">
      <c r="A11" s="481"/>
      <c r="B11" s="482"/>
      <c r="C11" s="482"/>
      <c r="D11" s="482"/>
      <c r="E11" s="482"/>
      <c r="F11" s="482"/>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2"/>
      <c r="BE11" s="482"/>
      <c r="BF11" s="482"/>
      <c r="BG11" s="482"/>
      <c r="BH11" s="482"/>
      <c r="BI11" s="482"/>
      <c r="BJ11" s="483"/>
      <c r="BL11" s="114" t="s">
        <v>250</v>
      </c>
    </row>
    <row r="12" spans="1:66" ht="15" customHeight="1">
      <c r="A12" s="484"/>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6"/>
      <c r="BL12" s="114" t="s">
        <v>251</v>
      </c>
    </row>
    <row r="13" spans="1:66" ht="13.5" customHeight="1">
      <c r="A13" s="11" t="s">
        <v>29</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1" t="s">
        <v>16</v>
      </c>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3"/>
      <c r="BL13" s="114" t="s">
        <v>252</v>
      </c>
    </row>
    <row r="14" spans="1:66" ht="15" customHeight="1">
      <c r="A14" s="481" t="str">
        <f>'個別機能訓練計画書（別紙様式３）'!A13</f>
        <v>⑩</v>
      </c>
      <c r="B14" s="482"/>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7" t="str">
        <f>'個別機能訓練計画書（別紙様式３）'!AF13</f>
        <v>⑪</v>
      </c>
      <c r="AG14" s="488"/>
      <c r="AH14" s="488"/>
      <c r="AI14" s="488"/>
      <c r="AJ14" s="488"/>
      <c r="AK14" s="488"/>
      <c r="AL14" s="488"/>
      <c r="AM14" s="488"/>
      <c r="AN14" s="488"/>
      <c r="AO14" s="488"/>
      <c r="AP14" s="488"/>
      <c r="AQ14" s="488"/>
      <c r="AR14" s="488"/>
      <c r="AS14" s="488"/>
      <c r="AT14" s="488"/>
      <c r="AU14" s="488"/>
      <c r="AV14" s="488"/>
      <c r="AW14" s="488"/>
      <c r="AX14" s="488"/>
      <c r="AY14" s="488"/>
      <c r="AZ14" s="488"/>
      <c r="BA14" s="488"/>
      <c r="BB14" s="488"/>
      <c r="BC14" s="488"/>
      <c r="BD14" s="488"/>
      <c r="BE14" s="488"/>
      <c r="BF14" s="488"/>
      <c r="BG14" s="488"/>
      <c r="BH14" s="488"/>
      <c r="BI14" s="488"/>
      <c r="BJ14" s="489"/>
    </row>
    <row r="15" spans="1:66" ht="15" customHeight="1">
      <c r="A15" s="484"/>
      <c r="B15" s="485"/>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258"/>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60"/>
    </row>
    <row r="16" spans="1:66" ht="13.5" customHeight="1">
      <c r="A16" s="14" t="s">
        <v>30</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15"/>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1"/>
    </row>
    <row r="17" spans="1:66" ht="15" customHeight="1">
      <c r="A17" s="481" t="str">
        <f>'個別機能訓練計画書（別紙様式３）'!A16</f>
        <v>⑫</v>
      </c>
      <c r="B17" s="482"/>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c r="AX17" s="482"/>
      <c r="AY17" s="482"/>
      <c r="AZ17" s="482"/>
      <c r="BA17" s="482"/>
      <c r="BB17" s="482"/>
      <c r="BC17" s="482"/>
      <c r="BD17" s="482"/>
      <c r="BE17" s="482"/>
      <c r="BF17" s="482"/>
      <c r="BG17" s="482"/>
      <c r="BH17" s="482"/>
      <c r="BI17" s="482"/>
      <c r="BJ17" s="483"/>
    </row>
    <row r="18" spans="1:66" ht="15" customHeight="1">
      <c r="A18" s="484"/>
      <c r="B18" s="485"/>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5"/>
      <c r="AS18" s="485"/>
      <c r="AT18" s="485"/>
      <c r="AU18" s="485"/>
      <c r="AV18" s="485"/>
      <c r="AW18" s="485"/>
      <c r="AX18" s="485"/>
      <c r="AY18" s="485"/>
      <c r="AZ18" s="485"/>
      <c r="BA18" s="485"/>
      <c r="BB18" s="485"/>
      <c r="BC18" s="485"/>
      <c r="BD18" s="485"/>
      <c r="BE18" s="485"/>
      <c r="BF18" s="485"/>
      <c r="BG18" s="485"/>
      <c r="BH18" s="485"/>
      <c r="BI18" s="485"/>
      <c r="BJ18" s="486"/>
    </row>
    <row r="19" spans="1:66" ht="15" customHeight="1">
      <c r="A19" s="14" t="s">
        <v>37</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15"/>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1"/>
      <c r="BL19" s="114" t="s">
        <v>193</v>
      </c>
      <c r="BM19" s="114" t="s">
        <v>193</v>
      </c>
      <c r="BN19" s="216" t="s">
        <v>488</v>
      </c>
    </row>
    <row r="20" spans="1:66" ht="15" customHeight="1">
      <c r="A20" s="481" t="str">
        <f>'個別機能訓練計画書（別紙様式３）'!AF16</f>
        <v>⑬</v>
      </c>
      <c r="B20" s="482"/>
      <c r="C20" s="482"/>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c r="BF20" s="482"/>
      <c r="BG20" s="482"/>
      <c r="BH20" s="482"/>
      <c r="BI20" s="482"/>
      <c r="BJ20" s="483"/>
      <c r="BL20" s="114" t="s">
        <v>194</v>
      </c>
      <c r="BM20" s="111" t="s">
        <v>202</v>
      </c>
      <c r="BN20" s="216" t="s">
        <v>489</v>
      </c>
    </row>
    <row r="21" spans="1:66" ht="15" customHeight="1">
      <c r="A21" s="484"/>
      <c r="B21" s="485"/>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485"/>
      <c r="BC21" s="485"/>
      <c r="BD21" s="485"/>
      <c r="BE21" s="485"/>
      <c r="BF21" s="485"/>
      <c r="BG21" s="485"/>
      <c r="BH21" s="485"/>
      <c r="BI21" s="485"/>
      <c r="BJ21" s="486"/>
      <c r="BL21" s="114" t="s">
        <v>195</v>
      </c>
      <c r="BM21" s="111" t="s">
        <v>203</v>
      </c>
      <c r="BN21" s="216" t="s">
        <v>490</v>
      </c>
    </row>
    <row r="22" spans="1:66" ht="13.5" customHeight="1">
      <c r="A22" s="375" t="s">
        <v>35</v>
      </c>
      <c r="B22" s="490"/>
      <c r="C22" s="490"/>
      <c r="D22" s="490"/>
      <c r="E22" s="490"/>
      <c r="F22" s="490"/>
      <c r="G22" s="490"/>
      <c r="H22" s="490"/>
      <c r="I22" s="490"/>
      <c r="J22" s="490"/>
      <c r="K22" s="490"/>
      <c r="L22" s="490"/>
      <c r="M22" s="490"/>
      <c r="N22" s="490"/>
      <c r="O22" s="490"/>
      <c r="P22" s="490"/>
      <c r="Q22" s="490"/>
      <c r="R22" s="490"/>
      <c r="S22" s="490"/>
      <c r="T22" s="490"/>
      <c r="U22" s="490"/>
      <c r="V22" s="490"/>
      <c r="W22" s="490"/>
      <c r="X22" s="490"/>
      <c r="Y22" s="490"/>
      <c r="Z22" s="490"/>
      <c r="AA22" s="490"/>
      <c r="AB22" s="490"/>
      <c r="AC22" s="490"/>
      <c r="AD22" s="490"/>
      <c r="AE22" s="491"/>
      <c r="AF22" s="375" t="s">
        <v>36</v>
      </c>
      <c r="AG22" s="490"/>
      <c r="AH22" s="490"/>
      <c r="AI22" s="490"/>
      <c r="AJ22" s="490"/>
      <c r="AK22" s="490"/>
      <c r="AL22" s="490"/>
      <c r="AM22" s="490"/>
      <c r="AN22" s="490"/>
      <c r="AO22" s="490"/>
      <c r="AP22" s="490"/>
      <c r="AQ22" s="490"/>
      <c r="AR22" s="490"/>
      <c r="AS22" s="490"/>
      <c r="AT22" s="490"/>
      <c r="AU22" s="490"/>
      <c r="AV22" s="490"/>
      <c r="AW22" s="490"/>
      <c r="AX22" s="490"/>
      <c r="AY22" s="490"/>
      <c r="AZ22" s="490"/>
      <c r="BA22" s="490"/>
      <c r="BB22" s="490"/>
      <c r="BC22" s="490"/>
      <c r="BD22" s="490"/>
      <c r="BE22" s="490"/>
      <c r="BF22" s="490"/>
      <c r="BG22" s="490"/>
      <c r="BH22" s="490"/>
      <c r="BI22" s="490"/>
      <c r="BJ22" s="491"/>
      <c r="BL22" s="114" t="s">
        <v>196</v>
      </c>
      <c r="BM22" s="111" t="s">
        <v>204</v>
      </c>
      <c r="BN22" s="216" t="s">
        <v>491</v>
      </c>
    </row>
    <row r="23" spans="1:66" ht="13.5" customHeight="1">
      <c r="A23" s="378" t="str">
        <f>'個別機能訓練計画書（別紙様式３）'!E20</f>
        <v>⑭</v>
      </c>
      <c r="B23" s="462"/>
      <c r="C23" s="462"/>
      <c r="D23" s="462"/>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3"/>
      <c r="AF23" s="378" t="str">
        <f>'個別機能訓練計画書（別紙様式３）'!A26</f>
        <v>⑯</v>
      </c>
      <c r="AG23" s="474"/>
      <c r="AH23" s="474"/>
      <c r="AI23" s="474"/>
      <c r="AJ23" s="474"/>
      <c r="AK23" s="474"/>
      <c r="AL23" s="474"/>
      <c r="AM23" s="474"/>
      <c r="AN23" s="474"/>
      <c r="AO23" s="474"/>
      <c r="AP23" s="474"/>
      <c r="AQ23" s="474"/>
      <c r="AR23" s="474"/>
      <c r="AS23" s="474"/>
      <c r="AT23" s="474"/>
      <c r="AU23" s="474"/>
      <c r="AV23" s="474"/>
      <c r="AW23" s="474"/>
      <c r="AX23" s="474"/>
      <c r="AY23" s="474"/>
      <c r="AZ23" s="474"/>
      <c r="BA23" s="474"/>
      <c r="BB23" s="474"/>
      <c r="BC23" s="474"/>
      <c r="BD23" s="474"/>
      <c r="BE23" s="474"/>
      <c r="BF23" s="474"/>
      <c r="BG23" s="474"/>
      <c r="BH23" s="474"/>
      <c r="BI23" s="474"/>
      <c r="BJ23" s="463"/>
      <c r="BL23" s="114" t="s">
        <v>197</v>
      </c>
      <c r="BM23" s="111" t="s">
        <v>205</v>
      </c>
      <c r="BN23" s="216" t="s">
        <v>492</v>
      </c>
    </row>
    <row r="24" spans="1:66" ht="15" customHeight="1">
      <c r="A24" s="378" t="str">
        <f>'個別機能訓練計画書（別紙様式３）'!A24</f>
        <v>⑮</v>
      </c>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3"/>
      <c r="AF24" s="378"/>
      <c r="AG24" s="474"/>
      <c r="AH24" s="474"/>
      <c r="AI24" s="474"/>
      <c r="AJ24" s="474"/>
      <c r="AK24" s="474"/>
      <c r="AL24" s="474"/>
      <c r="AM24" s="474"/>
      <c r="AN24" s="474"/>
      <c r="AO24" s="474"/>
      <c r="AP24" s="474"/>
      <c r="AQ24" s="474"/>
      <c r="AR24" s="474"/>
      <c r="AS24" s="474"/>
      <c r="AT24" s="474"/>
      <c r="AU24" s="474"/>
      <c r="AV24" s="474"/>
      <c r="AW24" s="474"/>
      <c r="AX24" s="474"/>
      <c r="AY24" s="474"/>
      <c r="AZ24" s="474"/>
      <c r="BA24" s="474"/>
      <c r="BB24" s="474"/>
      <c r="BC24" s="474"/>
      <c r="BD24" s="474"/>
      <c r="BE24" s="474"/>
      <c r="BF24" s="474"/>
      <c r="BG24" s="474"/>
      <c r="BH24" s="474"/>
      <c r="BI24" s="474"/>
      <c r="BJ24" s="463"/>
      <c r="BL24" s="114" t="s">
        <v>198</v>
      </c>
      <c r="BM24" s="111" t="s">
        <v>206</v>
      </c>
      <c r="BN24" s="216" t="s">
        <v>493</v>
      </c>
    </row>
    <row r="25" spans="1:66" ht="15" customHeight="1">
      <c r="A25" s="464"/>
      <c r="B25" s="465"/>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6"/>
      <c r="AF25" s="464"/>
      <c r="AG25" s="465"/>
      <c r="AH25" s="465"/>
      <c r="AI25" s="465"/>
      <c r="AJ25" s="465"/>
      <c r="AK25" s="465"/>
      <c r="AL25" s="465"/>
      <c r="AM25" s="465"/>
      <c r="AN25" s="465"/>
      <c r="AO25" s="465"/>
      <c r="AP25" s="465"/>
      <c r="AQ25" s="465"/>
      <c r="AR25" s="465"/>
      <c r="AS25" s="465"/>
      <c r="AT25" s="465"/>
      <c r="AU25" s="465"/>
      <c r="AV25" s="465"/>
      <c r="AW25" s="465"/>
      <c r="AX25" s="465"/>
      <c r="AY25" s="465"/>
      <c r="AZ25" s="465"/>
      <c r="BA25" s="465"/>
      <c r="BB25" s="465"/>
      <c r="BC25" s="465"/>
      <c r="BD25" s="465"/>
      <c r="BE25" s="465"/>
      <c r="BF25" s="465"/>
      <c r="BG25" s="465"/>
      <c r="BH25" s="465"/>
      <c r="BI25" s="465"/>
      <c r="BJ25" s="466"/>
      <c r="BL25" s="114" t="s">
        <v>199</v>
      </c>
      <c r="BM25" s="111" t="s">
        <v>207</v>
      </c>
    </row>
    <row r="26" spans="1:66" ht="6.95" customHeight="1">
      <c r="A26" s="4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L26" s="114" t="s">
        <v>200</v>
      </c>
      <c r="BM26" s="111" t="s">
        <v>208</v>
      </c>
    </row>
    <row r="27" spans="1:66" ht="12.75" customHeight="1">
      <c r="A27" s="20" t="s">
        <v>25</v>
      </c>
      <c r="B27" s="5"/>
      <c r="C27" s="5"/>
      <c r="D27" s="5"/>
      <c r="E27" s="5"/>
      <c r="F27" s="4"/>
      <c r="G27" s="4"/>
      <c r="H27" s="4"/>
      <c r="I27" s="4"/>
      <c r="J27" s="4"/>
      <c r="K27" s="4"/>
      <c r="L27" s="4"/>
      <c r="M27" s="4"/>
      <c r="N27" s="4"/>
      <c r="O27" s="4"/>
      <c r="P27" s="4"/>
      <c r="Q27" s="4"/>
      <c r="R27" s="8"/>
      <c r="S27" s="8"/>
      <c r="T27" s="8"/>
      <c r="U27" s="8"/>
      <c r="V27" s="9"/>
      <c r="W27" s="9"/>
      <c r="X27" s="9"/>
      <c r="Y27" s="9"/>
      <c r="Z27" s="9"/>
      <c r="AA27" s="9"/>
      <c r="AB27" s="9"/>
      <c r="AC27" s="9"/>
      <c r="AD27" s="9"/>
      <c r="AE27" s="9"/>
      <c r="AF27" s="9"/>
      <c r="AG27" s="9"/>
      <c r="AH27" s="9"/>
      <c r="AI27" s="9"/>
      <c r="AJ27" s="9"/>
      <c r="AK27" s="9"/>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L27" s="114" t="s">
        <v>201</v>
      </c>
      <c r="BM27" s="78"/>
    </row>
    <row r="28" spans="1:66" ht="22.5" customHeight="1">
      <c r="A28" s="395" t="s">
        <v>2</v>
      </c>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395"/>
      <c r="AS28" s="395"/>
      <c r="AT28" s="395"/>
      <c r="AU28" s="395"/>
      <c r="AV28" s="395"/>
      <c r="AW28" s="395"/>
      <c r="AX28" s="395"/>
      <c r="AY28" s="395"/>
      <c r="AZ28" s="395"/>
      <c r="BA28" s="395"/>
      <c r="BB28" s="395"/>
      <c r="BC28" s="395"/>
      <c r="BD28" s="395"/>
      <c r="BE28" s="395"/>
      <c r="BF28" s="395"/>
      <c r="BG28" s="395"/>
      <c r="BH28" s="395"/>
      <c r="BI28" s="395"/>
      <c r="BJ28" s="395"/>
    </row>
    <row r="29" spans="1:66" ht="15" customHeight="1">
      <c r="A29" s="456" t="s">
        <v>3</v>
      </c>
      <c r="B29" s="457"/>
      <c r="C29" s="458"/>
      <c r="D29" s="454" t="s">
        <v>179</v>
      </c>
      <c r="E29" s="455"/>
      <c r="F29" s="455"/>
      <c r="G29" s="455"/>
      <c r="H29" s="133" t="s">
        <v>267</v>
      </c>
      <c r="I29" s="133"/>
      <c r="J29" s="455" t="s">
        <v>46</v>
      </c>
      <c r="K29" s="455"/>
      <c r="L29" s="455"/>
      <c r="M29" s="455"/>
      <c r="N29" s="455" t="s">
        <v>180</v>
      </c>
      <c r="O29" s="455"/>
      <c r="P29" s="366" t="str">
        <f>'個別機能訓練計画書（別紙様式３）'!AF36</f>
        <v>⑱</v>
      </c>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8"/>
      <c r="AZ29" s="456" t="s">
        <v>4</v>
      </c>
      <c r="BA29" s="457"/>
      <c r="BB29" s="457"/>
      <c r="BC29" s="457"/>
      <c r="BD29" s="105"/>
      <c r="BE29" s="476" t="s">
        <v>182</v>
      </c>
      <c r="BF29" s="476"/>
      <c r="BG29" s="476"/>
      <c r="BH29" s="476"/>
      <c r="BI29" s="476"/>
      <c r="BJ29" s="106"/>
      <c r="BL29" s="104" t="s">
        <v>181</v>
      </c>
    </row>
    <row r="30" spans="1:66" ht="15" customHeight="1">
      <c r="A30" s="459"/>
      <c r="B30" s="460"/>
      <c r="C30" s="461"/>
      <c r="D30" s="452" t="s">
        <v>178</v>
      </c>
      <c r="E30" s="453"/>
      <c r="F30" s="453"/>
      <c r="G30" s="453"/>
      <c r="H30" s="134" t="s">
        <v>268</v>
      </c>
      <c r="I30" s="134"/>
      <c r="J30" s="453" t="s">
        <v>46</v>
      </c>
      <c r="K30" s="453"/>
      <c r="L30" s="453"/>
      <c r="M30" s="453"/>
      <c r="N30" s="453" t="s">
        <v>47</v>
      </c>
      <c r="O30" s="473"/>
      <c r="P30" s="372"/>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4"/>
      <c r="AZ30" s="459"/>
      <c r="BA30" s="460"/>
      <c r="BB30" s="460"/>
      <c r="BC30" s="460"/>
      <c r="BD30" s="107"/>
      <c r="BE30" s="477"/>
      <c r="BF30" s="477"/>
      <c r="BG30" s="477"/>
      <c r="BH30" s="477"/>
      <c r="BI30" s="477"/>
      <c r="BJ30" s="108"/>
      <c r="BL30" s="104" t="s">
        <v>182</v>
      </c>
    </row>
    <row r="31" spans="1:66" ht="15" customHeight="1">
      <c r="A31" s="456" t="s">
        <v>6</v>
      </c>
      <c r="B31" s="457"/>
      <c r="C31" s="458"/>
      <c r="D31" s="471" t="s">
        <v>179</v>
      </c>
      <c r="E31" s="472"/>
      <c r="F31" s="472"/>
      <c r="G31" s="472"/>
      <c r="H31" s="133" t="s">
        <v>267</v>
      </c>
      <c r="I31" s="133"/>
      <c r="J31" s="455" t="s">
        <v>46</v>
      </c>
      <c r="K31" s="455"/>
      <c r="L31" s="455"/>
      <c r="M31" s="455"/>
      <c r="N31" s="455" t="s">
        <v>180</v>
      </c>
      <c r="O31" s="455"/>
      <c r="P31" s="366" t="str">
        <f>'個別機能訓練計画書（別紙様式３）'!A36</f>
        <v>⑰</v>
      </c>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8"/>
      <c r="AZ31" s="456" t="s">
        <v>7</v>
      </c>
      <c r="BA31" s="457"/>
      <c r="BB31" s="457"/>
      <c r="BC31" s="457"/>
      <c r="BD31" s="105"/>
      <c r="BE31" s="476" t="s">
        <v>183</v>
      </c>
      <c r="BF31" s="476"/>
      <c r="BG31" s="476"/>
      <c r="BH31" s="476"/>
      <c r="BI31" s="476"/>
      <c r="BJ31" s="106"/>
      <c r="BL31" s="104" t="s">
        <v>183</v>
      </c>
    </row>
    <row r="32" spans="1:66" ht="15" customHeight="1">
      <c r="A32" s="459"/>
      <c r="B32" s="460"/>
      <c r="C32" s="461"/>
      <c r="D32" s="452" t="s">
        <v>178</v>
      </c>
      <c r="E32" s="453"/>
      <c r="F32" s="453"/>
      <c r="G32" s="453"/>
      <c r="H32" s="134" t="s">
        <v>269</v>
      </c>
      <c r="I32" s="134"/>
      <c r="J32" s="453" t="s">
        <v>46</v>
      </c>
      <c r="K32" s="453"/>
      <c r="L32" s="453"/>
      <c r="M32" s="453"/>
      <c r="N32" s="453" t="s">
        <v>47</v>
      </c>
      <c r="O32" s="473"/>
      <c r="P32" s="372"/>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4"/>
      <c r="AZ32" s="459"/>
      <c r="BA32" s="460"/>
      <c r="BB32" s="460"/>
      <c r="BC32" s="460"/>
      <c r="BD32" s="107"/>
      <c r="BE32" s="477"/>
      <c r="BF32" s="477"/>
      <c r="BG32" s="477"/>
      <c r="BH32" s="477"/>
      <c r="BI32" s="477"/>
      <c r="BJ32" s="108"/>
    </row>
    <row r="33" spans="1:80" ht="5.2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2"/>
      <c r="AM33" s="2"/>
      <c r="AN33" s="2"/>
      <c r="AO33" s="2"/>
      <c r="AP33" s="2"/>
      <c r="AQ33" s="2"/>
      <c r="AR33" s="2"/>
      <c r="AS33" s="2"/>
      <c r="AT33" s="2"/>
      <c r="AU33" s="2"/>
      <c r="AV33" s="2"/>
      <c r="AW33" s="2"/>
      <c r="AX33" s="3"/>
      <c r="AY33" s="3"/>
      <c r="AZ33" s="3"/>
      <c r="BA33" s="3"/>
      <c r="BB33" s="3"/>
      <c r="BC33" s="3"/>
      <c r="BD33" s="3"/>
      <c r="BE33" s="3"/>
      <c r="BF33" s="3"/>
      <c r="BG33" s="3"/>
      <c r="BH33" s="3"/>
      <c r="BI33" s="3"/>
      <c r="BJ33" s="3"/>
    </row>
    <row r="34" spans="1:80" ht="22.5" customHeight="1">
      <c r="A34" s="395" t="s">
        <v>40</v>
      </c>
      <c r="B34" s="395"/>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5"/>
      <c r="AV34" s="395"/>
      <c r="AW34" s="395"/>
      <c r="AX34" s="395"/>
      <c r="AY34" s="395"/>
      <c r="AZ34" s="395"/>
      <c r="BA34" s="395"/>
      <c r="BB34" s="395"/>
      <c r="BC34" s="395"/>
      <c r="BD34" s="395"/>
      <c r="BE34" s="395"/>
      <c r="BF34" s="395"/>
      <c r="BG34" s="395"/>
      <c r="BH34" s="395"/>
      <c r="BI34" s="395"/>
      <c r="BJ34" s="395"/>
    </row>
    <row r="35" spans="1:80">
      <c r="A35" s="402" t="s">
        <v>18</v>
      </c>
      <c r="B35" s="403"/>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03"/>
      <c r="AM35" s="403"/>
      <c r="AN35" s="403"/>
      <c r="AO35" s="403"/>
      <c r="AP35" s="403"/>
      <c r="AQ35" s="404"/>
      <c r="AR35" s="395"/>
      <c r="AS35" s="395"/>
      <c r="AT35" s="395"/>
      <c r="AU35" s="395"/>
      <c r="AV35" s="395"/>
      <c r="AW35" s="395"/>
      <c r="AX35" s="395"/>
      <c r="AY35" s="395"/>
      <c r="AZ35" s="395"/>
      <c r="BA35" s="395"/>
      <c r="BB35" s="395"/>
      <c r="BC35" s="395"/>
      <c r="BD35" s="395"/>
      <c r="BE35" s="395"/>
      <c r="BF35" s="395"/>
      <c r="BG35" s="395"/>
      <c r="BH35" s="395"/>
      <c r="BI35" s="395"/>
      <c r="BJ35" s="395"/>
    </row>
    <row r="36" spans="1:80">
      <c r="A36" s="405"/>
      <c r="B36" s="406"/>
      <c r="C36" s="406"/>
      <c r="D36" s="406"/>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406"/>
      <c r="AP36" s="406"/>
      <c r="AQ36" s="407"/>
      <c r="AR36" s="395"/>
      <c r="AS36" s="395"/>
      <c r="AT36" s="395"/>
      <c r="AU36" s="395"/>
      <c r="AV36" s="395"/>
      <c r="AW36" s="395"/>
      <c r="AX36" s="395"/>
      <c r="AY36" s="395"/>
      <c r="AZ36" s="395"/>
      <c r="BA36" s="395"/>
      <c r="BB36" s="395"/>
      <c r="BC36" s="395"/>
      <c r="BD36" s="395"/>
      <c r="BE36" s="395"/>
      <c r="BF36" s="395"/>
      <c r="BG36" s="395"/>
      <c r="BH36" s="395"/>
      <c r="BI36" s="395"/>
      <c r="BJ36" s="395"/>
    </row>
    <row r="37" spans="1:80" ht="15" customHeight="1">
      <c r="A37" s="293" t="s">
        <v>8</v>
      </c>
      <c r="B37" s="298"/>
      <c r="C37" s="469">
        <v>45148</v>
      </c>
      <c r="D37" s="470"/>
      <c r="E37" s="470"/>
      <c r="F37" s="470"/>
      <c r="G37" s="470"/>
      <c r="H37" s="470"/>
      <c r="I37" s="470"/>
      <c r="J37" s="470"/>
      <c r="K37" s="470"/>
      <c r="L37" s="470"/>
      <c r="M37" s="470"/>
      <c r="N37" s="470"/>
      <c r="O37" s="290" t="s">
        <v>48</v>
      </c>
      <c r="P37" s="290"/>
      <c r="Q37" s="470">
        <f>IF(C37="","",C37+90)</f>
        <v>45238</v>
      </c>
      <c r="R37" s="470"/>
      <c r="S37" s="470"/>
      <c r="T37" s="470"/>
      <c r="U37" s="470"/>
      <c r="V37" s="470"/>
      <c r="W37" s="470"/>
      <c r="X37" s="470"/>
      <c r="Y37" s="470"/>
      <c r="Z37" s="470"/>
      <c r="AA37" s="470"/>
      <c r="AB37" s="470"/>
      <c r="AC37" s="23"/>
      <c r="AD37" s="23"/>
      <c r="AE37" s="23"/>
      <c r="AF37" s="23"/>
      <c r="AG37" s="23"/>
      <c r="AH37" s="23"/>
      <c r="AI37" s="23"/>
      <c r="AJ37" s="23"/>
      <c r="AK37" s="23"/>
      <c r="AL37" s="23"/>
      <c r="AM37" s="23"/>
      <c r="AN37" s="23"/>
      <c r="AO37" s="23"/>
      <c r="AP37" s="23"/>
      <c r="AQ37" s="24"/>
      <c r="AR37" s="408" t="s">
        <v>12</v>
      </c>
      <c r="AS37" s="408"/>
      <c r="AT37" s="408"/>
      <c r="AU37" s="408"/>
      <c r="AV37" s="408"/>
      <c r="AW37" s="408"/>
      <c r="AX37" s="408"/>
      <c r="AY37" s="408"/>
      <c r="AZ37" s="408"/>
      <c r="BA37" s="408"/>
      <c r="BB37" s="408"/>
      <c r="BC37" s="408"/>
      <c r="BD37" s="408"/>
      <c r="BE37" s="408"/>
      <c r="BF37" s="408"/>
      <c r="BG37" s="408"/>
      <c r="BH37" s="408"/>
      <c r="BI37" s="408"/>
      <c r="BJ37" s="408"/>
    </row>
    <row r="38" spans="1:80" ht="15" customHeight="1">
      <c r="A38" s="293"/>
      <c r="B38" s="298"/>
      <c r="C38" s="378" t="s">
        <v>44</v>
      </c>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80"/>
      <c r="AR38" s="408"/>
      <c r="AS38" s="408"/>
      <c r="AT38" s="408"/>
      <c r="AU38" s="408"/>
      <c r="AV38" s="408"/>
      <c r="AW38" s="408"/>
      <c r="AX38" s="408"/>
      <c r="AY38" s="408"/>
      <c r="AZ38" s="408"/>
      <c r="BA38" s="408"/>
      <c r="BB38" s="408"/>
      <c r="BC38" s="408"/>
      <c r="BD38" s="408"/>
      <c r="BE38" s="408"/>
      <c r="BF38" s="408"/>
      <c r="BG38" s="408"/>
      <c r="BH38" s="408"/>
      <c r="BI38" s="408"/>
      <c r="BJ38" s="408"/>
    </row>
    <row r="39" spans="1:80" ht="15" customHeight="1">
      <c r="A39" s="291"/>
      <c r="B39" s="297"/>
      <c r="C39" s="382"/>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4"/>
      <c r="AR39" s="408" t="s">
        <v>13</v>
      </c>
      <c r="AS39" s="408"/>
      <c r="AT39" s="408"/>
      <c r="AU39" s="408"/>
      <c r="AV39" s="408"/>
      <c r="AW39" s="408"/>
      <c r="AX39" s="408"/>
      <c r="AY39" s="408"/>
      <c r="AZ39" s="408" t="s">
        <v>14</v>
      </c>
      <c r="BA39" s="408"/>
      <c r="BB39" s="408"/>
      <c r="BC39" s="408"/>
      <c r="BD39" s="408"/>
      <c r="BE39" s="408"/>
      <c r="BF39" s="408"/>
      <c r="BG39" s="408"/>
      <c r="BH39" s="408"/>
      <c r="BI39" s="408"/>
      <c r="BJ39" s="408"/>
    </row>
    <row r="40" spans="1:80" ht="15" customHeight="1">
      <c r="A40" s="289" t="s">
        <v>9</v>
      </c>
      <c r="B40" s="296"/>
      <c r="C40" s="467">
        <v>45154</v>
      </c>
      <c r="D40" s="468"/>
      <c r="E40" s="468"/>
      <c r="F40" s="468"/>
      <c r="G40" s="468"/>
      <c r="H40" s="468"/>
      <c r="I40" s="468"/>
      <c r="J40" s="468"/>
      <c r="K40" s="468"/>
      <c r="L40" s="468"/>
      <c r="M40" s="468"/>
      <c r="N40" s="468"/>
      <c r="O40" s="290" t="s">
        <v>48</v>
      </c>
      <c r="P40" s="290"/>
      <c r="Q40" s="467">
        <v>45200</v>
      </c>
      <c r="R40" s="468"/>
      <c r="S40" s="468"/>
      <c r="T40" s="468"/>
      <c r="U40" s="468"/>
      <c r="V40" s="468"/>
      <c r="W40" s="468"/>
      <c r="X40" s="468"/>
      <c r="Y40" s="468"/>
      <c r="Z40" s="468"/>
      <c r="AA40" s="468"/>
      <c r="AB40" s="468"/>
      <c r="AC40" s="46"/>
      <c r="AD40" s="23"/>
      <c r="AE40" s="23"/>
      <c r="AF40" s="23"/>
      <c r="AG40" s="23"/>
      <c r="AH40" s="23"/>
      <c r="AI40" s="23"/>
      <c r="AJ40" s="23"/>
      <c r="AK40" s="23"/>
      <c r="AL40" s="23"/>
      <c r="AM40" s="23"/>
      <c r="AN40" s="23"/>
      <c r="AO40" s="23"/>
      <c r="AP40" s="23"/>
      <c r="AQ40" s="24"/>
      <c r="AR40" s="22"/>
      <c r="AS40" s="23"/>
      <c r="AT40" s="23"/>
      <c r="AU40" s="23"/>
      <c r="AV40" s="23"/>
      <c r="AW40" s="23"/>
      <c r="AX40" s="23"/>
      <c r="AY40" s="24"/>
      <c r="AZ40" s="30"/>
      <c r="BA40" s="31"/>
      <c r="BB40" s="31"/>
      <c r="BC40" s="31"/>
      <c r="BD40" s="31"/>
      <c r="BE40" s="31"/>
      <c r="BF40" s="31"/>
      <c r="BG40" s="31"/>
      <c r="BH40" s="31"/>
      <c r="BI40" s="31"/>
      <c r="BJ40" s="32"/>
      <c r="BL40" s="22"/>
      <c r="BM40" s="23"/>
      <c r="BN40" s="23"/>
      <c r="BO40" s="23"/>
      <c r="BP40" s="23"/>
      <c r="BQ40" s="23"/>
      <c r="BR40" s="23"/>
      <c r="BS40" s="24"/>
      <c r="BU40" s="492">
        <v>0.375</v>
      </c>
      <c r="BV40" s="493"/>
      <c r="BW40" s="493"/>
      <c r="BX40" s="493"/>
      <c r="BY40" s="494">
        <v>0.54166666666666663</v>
      </c>
      <c r="BZ40" s="493"/>
      <c r="CA40" s="493"/>
      <c r="CB40" s="495"/>
    </row>
    <row r="41" spans="1:80" ht="15" customHeight="1">
      <c r="A41" s="293"/>
      <c r="B41" s="298"/>
      <c r="C41" s="409" t="s">
        <v>270</v>
      </c>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c r="AF41" s="410"/>
      <c r="AG41" s="410"/>
      <c r="AH41" s="410"/>
      <c r="AI41" s="410"/>
      <c r="AJ41" s="410"/>
      <c r="AK41" s="410"/>
      <c r="AL41" s="410"/>
      <c r="AM41" s="410"/>
      <c r="AN41" s="410"/>
      <c r="AO41" s="410"/>
      <c r="AP41" s="410"/>
      <c r="AQ41" s="411"/>
      <c r="AR41" s="415" t="s">
        <v>487</v>
      </c>
      <c r="AS41" s="416"/>
      <c r="AT41" s="416"/>
      <c r="AU41" s="416"/>
      <c r="AV41" s="416"/>
      <c r="AW41" s="416"/>
      <c r="AX41" s="416"/>
      <c r="AY41" s="417"/>
      <c r="AZ41" s="418" t="s">
        <v>42</v>
      </c>
      <c r="BA41" s="419"/>
      <c r="BB41" s="419"/>
      <c r="BC41" s="419"/>
      <c r="BD41" s="419"/>
      <c r="BE41" s="419"/>
      <c r="BF41" s="419"/>
      <c r="BG41" s="419"/>
      <c r="BH41" s="419"/>
      <c r="BI41" s="419"/>
      <c r="BJ41" s="420"/>
      <c r="BL41" s="426">
        <v>0.54166666666666663</v>
      </c>
      <c r="BM41" s="507"/>
      <c r="BN41" s="507"/>
      <c r="BO41" s="507"/>
      <c r="BP41" s="507"/>
      <c r="BQ41" s="507"/>
      <c r="BR41" s="507"/>
      <c r="BS41" s="428"/>
      <c r="BU41" s="212" t="s">
        <v>484</v>
      </c>
      <c r="BV41" s="497" t="s">
        <v>489</v>
      </c>
      <c r="BW41" s="497"/>
      <c r="BX41" s="213" t="s">
        <v>485</v>
      </c>
      <c r="BY41" s="214" t="s">
        <v>484</v>
      </c>
      <c r="BZ41" s="506" t="s">
        <v>492</v>
      </c>
      <c r="CA41" s="506"/>
      <c r="CB41" s="215" t="s">
        <v>486</v>
      </c>
    </row>
    <row r="42" spans="1:80" ht="15" customHeight="1">
      <c r="A42" s="293"/>
      <c r="B42" s="298"/>
      <c r="C42" s="412"/>
      <c r="D42" s="413"/>
      <c r="E42" s="413"/>
      <c r="F42" s="413"/>
      <c r="G42" s="413"/>
      <c r="H42" s="413"/>
      <c r="I42" s="413"/>
      <c r="J42" s="413"/>
      <c r="K42" s="413"/>
      <c r="L42" s="413"/>
      <c r="M42" s="413"/>
      <c r="N42" s="413"/>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4"/>
      <c r="AR42" s="25"/>
      <c r="AS42" s="16"/>
      <c r="AT42" s="16"/>
      <c r="AU42" s="16"/>
      <c r="AV42" s="16"/>
      <c r="AW42" s="16"/>
      <c r="AX42" s="16"/>
      <c r="AY42" s="26"/>
      <c r="AZ42" s="418"/>
      <c r="BA42" s="419"/>
      <c r="BB42" s="419"/>
      <c r="BC42" s="419"/>
      <c r="BD42" s="419"/>
      <c r="BE42" s="419"/>
      <c r="BF42" s="419"/>
      <c r="BG42" s="419"/>
      <c r="BH42" s="419"/>
      <c r="BI42" s="419"/>
      <c r="BJ42" s="420"/>
      <c r="BL42" s="426">
        <v>0.55208333333333337</v>
      </c>
      <c r="BM42" s="507"/>
      <c r="BN42" s="507"/>
      <c r="BO42" s="507"/>
      <c r="BP42" s="507"/>
      <c r="BQ42" s="507"/>
      <c r="BR42" s="507"/>
      <c r="BS42" s="428"/>
      <c r="BU42" s="70"/>
      <c r="BV42" s="69"/>
      <c r="BW42" s="69"/>
      <c r="BX42" s="69"/>
      <c r="BY42" s="68"/>
      <c r="BZ42" s="16"/>
      <c r="CA42" s="16"/>
      <c r="CB42" s="26"/>
    </row>
    <row r="43" spans="1:80" ht="15" customHeight="1">
      <c r="A43" s="293"/>
      <c r="B43" s="298"/>
      <c r="C43" s="289" t="s">
        <v>32</v>
      </c>
      <c r="D43" s="421"/>
      <c r="E43" s="366" t="str">
        <f>'個別機能訓練計画書（別紙様式３）'!C43</f>
        <v>⑲</v>
      </c>
      <c r="F43" s="367"/>
      <c r="G43" s="367"/>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8"/>
      <c r="AR43" s="25"/>
      <c r="AS43" s="16"/>
      <c r="AT43" s="16"/>
      <c r="AU43" s="16"/>
      <c r="AV43" s="16"/>
      <c r="AW43" s="16"/>
      <c r="AX43" s="16"/>
      <c r="AY43" s="26"/>
      <c r="AZ43" s="418"/>
      <c r="BA43" s="419"/>
      <c r="BB43" s="419"/>
      <c r="BC43" s="419"/>
      <c r="BD43" s="419"/>
      <c r="BE43" s="419"/>
      <c r="BF43" s="419"/>
      <c r="BG43" s="419"/>
      <c r="BH43" s="419"/>
      <c r="BI43" s="419"/>
      <c r="BJ43" s="420"/>
      <c r="BL43" s="426">
        <v>0.66666666666666663</v>
      </c>
      <c r="BM43" s="507"/>
      <c r="BN43" s="507"/>
      <c r="BO43" s="507"/>
      <c r="BP43" s="507"/>
      <c r="BQ43" s="507"/>
      <c r="BR43" s="507"/>
      <c r="BS43" s="428"/>
      <c r="BU43" s="496">
        <v>0.38541666666666669</v>
      </c>
      <c r="BV43" s="497"/>
      <c r="BW43" s="497"/>
      <c r="BX43" s="497"/>
      <c r="BY43" s="498">
        <v>0.55208333333333337</v>
      </c>
      <c r="BZ43" s="499"/>
      <c r="CA43" s="499"/>
      <c r="CB43" s="500"/>
    </row>
    <row r="44" spans="1:80" ht="15" customHeight="1">
      <c r="A44" s="293"/>
      <c r="B44" s="298"/>
      <c r="C44" s="422"/>
      <c r="D44" s="423"/>
      <c r="E44" s="369"/>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0"/>
      <c r="AP44" s="370"/>
      <c r="AQ44" s="371"/>
      <c r="AR44" s="25"/>
      <c r="AS44" s="16"/>
      <c r="AT44" s="16"/>
      <c r="AU44" s="16"/>
      <c r="AV44" s="16"/>
      <c r="AW44" s="16"/>
      <c r="AX44" s="16"/>
      <c r="AY44" s="26"/>
      <c r="AZ44" s="418"/>
      <c r="BA44" s="419"/>
      <c r="BB44" s="419"/>
      <c r="BC44" s="419"/>
      <c r="BD44" s="419"/>
      <c r="BE44" s="419"/>
      <c r="BF44" s="419"/>
      <c r="BG44" s="419"/>
      <c r="BH44" s="419"/>
      <c r="BI44" s="419"/>
      <c r="BJ44" s="420"/>
      <c r="BL44" s="25"/>
      <c r="BM44" s="206"/>
      <c r="BN44" s="206"/>
      <c r="BO44" s="206"/>
      <c r="BP44" s="206"/>
      <c r="BQ44" s="206"/>
      <c r="BR44" s="206"/>
      <c r="BS44" s="26"/>
      <c r="BU44" s="501">
        <v>0.5</v>
      </c>
      <c r="BV44" s="502"/>
      <c r="BW44" s="502"/>
      <c r="BX44" s="502"/>
      <c r="BY44" s="503">
        <v>0.66666666666666663</v>
      </c>
      <c r="BZ44" s="504"/>
      <c r="CA44" s="504"/>
      <c r="CB44" s="505"/>
    </row>
    <row r="45" spans="1:80" ht="15" customHeight="1">
      <c r="A45" s="293"/>
      <c r="B45" s="298"/>
      <c r="C45" s="424"/>
      <c r="D45" s="425"/>
      <c r="E45" s="372"/>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4"/>
      <c r="AR45" s="426" t="str">
        <f>IF(AR41="9時00分","9時15分","13時15分")</f>
        <v>9時15分</v>
      </c>
      <c r="AS45" s="427"/>
      <c r="AT45" s="427"/>
      <c r="AU45" s="427"/>
      <c r="AV45" s="427"/>
      <c r="AW45" s="427"/>
      <c r="AX45" s="427"/>
      <c r="AY45" s="428"/>
      <c r="AZ45" s="429" t="s">
        <v>38</v>
      </c>
      <c r="BA45" s="430"/>
      <c r="BB45" s="430"/>
      <c r="BC45" s="430"/>
      <c r="BD45" s="430"/>
      <c r="BE45" s="430"/>
      <c r="BF45" s="430"/>
      <c r="BG45" s="430"/>
      <c r="BH45" s="430"/>
      <c r="BI45" s="430"/>
      <c r="BJ45" s="431"/>
      <c r="BL45" s="207"/>
      <c r="BM45" s="208"/>
      <c r="BN45" s="208"/>
      <c r="BO45" s="208"/>
      <c r="BP45" s="208"/>
      <c r="BQ45" s="208"/>
      <c r="BR45" s="208"/>
      <c r="BS45" s="209"/>
    </row>
    <row r="46" spans="1:80" ht="15" customHeight="1">
      <c r="A46" s="293"/>
      <c r="B46" s="298"/>
      <c r="C46" s="289" t="s">
        <v>33</v>
      </c>
      <c r="D46" s="421"/>
      <c r="E46" s="366" t="str">
        <f>'個別機能訓練計画書（別紙様式３）'!C45</f>
        <v>⑳</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8"/>
      <c r="AR46" s="25"/>
      <c r="AS46" s="16"/>
      <c r="AT46" s="16"/>
      <c r="AU46" s="16"/>
      <c r="AV46" s="16"/>
      <c r="AW46" s="16"/>
      <c r="AX46" s="16"/>
      <c r="AY46" s="26"/>
      <c r="AZ46" s="33"/>
      <c r="BA46" s="34"/>
      <c r="BB46" s="34"/>
      <c r="BC46" s="34"/>
      <c r="BD46" s="34"/>
      <c r="BE46" s="34"/>
      <c r="BF46" s="34"/>
      <c r="BG46" s="34"/>
      <c r="BH46" s="34"/>
      <c r="BI46" s="34"/>
      <c r="BJ46" s="35"/>
      <c r="BL46" s="25"/>
      <c r="BM46" s="206"/>
      <c r="BN46" s="206"/>
      <c r="BO46" s="206"/>
      <c r="BP46" s="206"/>
      <c r="BQ46" s="206"/>
      <c r="BR46" s="206"/>
      <c r="BS46" s="26"/>
    </row>
    <row r="47" spans="1:80" ht="15" customHeight="1">
      <c r="A47" s="293"/>
      <c r="B47" s="298"/>
      <c r="C47" s="422"/>
      <c r="D47" s="423"/>
      <c r="E47" s="369"/>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1"/>
      <c r="AR47" s="426" t="str">
        <f>IF(AR41="9時00分","12時00分","16時00分")</f>
        <v>12時00分</v>
      </c>
      <c r="AS47" s="427"/>
      <c r="AT47" s="427"/>
      <c r="AU47" s="427"/>
      <c r="AV47" s="427"/>
      <c r="AW47" s="427"/>
      <c r="AX47" s="427"/>
      <c r="AY47" s="428"/>
      <c r="AZ47" s="429" t="s">
        <v>39</v>
      </c>
      <c r="BA47" s="430"/>
      <c r="BB47" s="430"/>
      <c r="BC47" s="430"/>
      <c r="BD47" s="430"/>
      <c r="BE47" s="430"/>
      <c r="BF47" s="430"/>
      <c r="BG47" s="430"/>
      <c r="BH47" s="430"/>
      <c r="BI47" s="430"/>
      <c r="BJ47" s="431"/>
      <c r="BL47" s="207"/>
      <c r="BM47" s="208"/>
      <c r="BN47" s="208"/>
      <c r="BO47" s="208"/>
      <c r="BP47" s="208"/>
      <c r="BQ47" s="208"/>
      <c r="BR47" s="208"/>
      <c r="BS47" s="209"/>
    </row>
    <row r="48" spans="1:80" ht="15" customHeight="1">
      <c r="A48" s="293"/>
      <c r="B48" s="298"/>
      <c r="C48" s="424"/>
      <c r="D48" s="425"/>
      <c r="E48" s="372"/>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4"/>
      <c r="AR48" s="25"/>
      <c r="AS48" s="16"/>
      <c r="AT48" s="16"/>
      <c r="AU48" s="16"/>
      <c r="AV48" s="16"/>
      <c r="AW48" s="16"/>
      <c r="AX48" s="16"/>
      <c r="AY48" s="26"/>
      <c r="AZ48" s="33"/>
      <c r="BA48" s="34"/>
      <c r="BB48" s="34"/>
      <c r="BC48" s="34"/>
      <c r="BD48" s="34"/>
      <c r="BE48" s="34"/>
      <c r="BF48" s="34"/>
      <c r="BG48" s="34"/>
      <c r="BH48" s="34"/>
      <c r="BI48" s="34"/>
      <c r="BJ48" s="35"/>
      <c r="BL48" s="25"/>
      <c r="BM48" s="206"/>
      <c r="BN48" s="206"/>
      <c r="BO48" s="206"/>
      <c r="BP48" s="206"/>
      <c r="BQ48" s="206"/>
      <c r="BR48" s="206"/>
      <c r="BS48" s="26"/>
    </row>
    <row r="49" spans="1:71" ht="15" customHeight="1">
      <c r="A49" s="293"/>
      <c r="B49" s="298"/>
      <c r="C49" s="289" t="s">
        <v>34</v>
      </c>
      <c r="D49" s="421"/>
      <c r="E49" s="366" t="str">
        <f>'個別機能訓練計画書（別紙様式３）'!C47</f>
        <v>㉑</v>
      </c>
      <c r="F49" s="367"/>
      <c r="G49" s="367"/>
      <c r="H49" s="367"/>
      <c r="I49" s="367"/>
      <c r="J49" s="367"/>
      <c r="K49" s="367"/>
      <c r="L49" s="367"/>
      <c r="M49" s="367"/>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8"/>
      <c r="AR49" s="27"/>
      <c r="AS49" s="28"/>
      <c r="AT49" s="28"/>
      <c r="AU49" s="28"/>
      <c r="AV49" s="28"/>
      <c r="AW49" s="28"/>
      <c r="AX49" s="28"/>
      <c r="AY49" s="29"/>
      <c r="AZ49" s="36"/>
      <c r="BA49" s="37"/>
      <c r="BB49" s="37"/>
      <c r="BC49" s="37"/>
      <c r="BD49" s="37"/>
      <c r="BE49" s="37"/>
      <c r="BF49" s="37"/>
      <c r="BG49" s="37"/>
      <c r="BH49" s="37"/>
      <c r="BI49" s="37"/>
      <c r="BJ49" s="38"/>
      <c r="BL49" s="27"/>
      <c r="BM49" s="28"/>
      <c r="BN49" s="28"/>
      <c r="BO49" s="28"/>
      <c r="BP49" s="28"/>
      <c r="BQ49" s="28"/>
      <c r="BR49" s="28"/>
      <c r="BS49" s="29"/>
    </row>
    <row r="50" spans="1:71" ht="15" customHeight="1">
      <c r="A50" s="293"/>
      <c r="B50" s="298"/>
      <c r="C50" s="422"/>
      <c r="D50" s="423"/>
      <c r="E50" s="369"/>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1"/>
      <c r="AR50" s="289" t="s">
        <v>264</v>
      </c>
      <c r="AS50" s="290"/>
      <c r="AT50" s="290"/>
      <c r="AU50" s="290"/>
      <c r="AV50" s="290"/>
      <c r="AW50" s="290"/>
      <c r="AX50" s="290"/>
      <c r="AY50" s="290"/>
      <c r="AZ50" s="290"/>
      <c r="BA50" s="290"/>
      <c r="BB50" s="290"/>
      <c r="BC50" s="290"/>
      <c r="BD50" s="290"/>
      <c r="BE50" s="290"/>
      <c r="BF50" s="290"/>
      <c r="BG50" s="290"/>
      <c r="BH50" s="290"/>
      <c r="BI50" s="290"/>
      <c r="BJ50" s="47"/>
    </row>
    <row r="51" spans="1:71" ht="15" customHeight="1">
      <c r="A51" s="291"/>
      <c r="B51" s="297"/>
      <c r="C51" s="424"/>
      <c r="D51" s="425"/>
      <c r="E51" s="372"/>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4"/>
      <c r="AR51" s="291"/>
      <c r="AS51" s="292"/>
      <c r="AT51" s="292"/>
      <c r="AU51" s="292"/>
      <c r="AV51" s="292"/>
      <c r="AW51" s="292"/>
      <c r="AX51" s="292"/>
      <c r="AY51" s="292"/>
      <c r="AZ51" s="292"/>
      <c r="BA51" s="292"/>
      <c r="BB51" s="292"/>
      <c r="BC51" s="292"/>
      <c r="BD51" s="292"/>
      <c r="BE51" s="292"/>
      <c r="BF51" s="292"/>
      <c r="BG51" s="292"/>
      <c r="BH51" s="292"/>
      <c r="BI51" s="292"/>
      <c r="BJ51" s="50"/>
    </row>
    <row r="52" spans="1:71" ht="4.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5"/>
      <c r="AJ52" s="5"/>
      <c r="AK52" s="5"/>
      <c r="AL52" s="5"/>
      <c r="AM52" s="5"/>
      <c r="AN52" s="5"/>
      <c r="AO52" s="5"/>
      <c r="AP52" s="5"/>
      <c r="AQ52" s="5"/>
      <c r="AR52" s="5"/>
      <c r="AS52" s="6"/>
      <c r="AT52" s="6"/>
      <c r="AU52" s="6"/>
      <c r="AV52" s="6"/>
      <c r="AW52" s="6"/>
      <c r="AX52" s="6"/>
      <c r="AY52" s="5"/>
      <c r="AZ52" s="5"/>
      <c r="BA52" s="5"/>
      <c r="BB52" s="5"/>
      <c r="BC52" s="5"/>
      <c r="BD52" s="5"/>
      <c r="BE52" s="5"/>
      <c r="BF52" s="5"/>
      <c r="BG52" s="5"/>
      <c r="BH52" s="5"/>
      <c r="BI52" s="5"/>
      <c r="BJ52" s="5"/>
    </row>
    <row r="53" spans="1:71" ht="13.5" customHeight="1">
      <c r="A53" s="22" t="s">
        <v>43</v>
      </c>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4"/>
      <c r="AF53" s="16"/>
      <c r="AG53" s="375" t="s">
        <v>31</v>
      </c>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7"/>
    </row>
    <row r="54" spans="1:71">
      <c r="A54" s="378" t="s">
        <v>41</v>
      </c>
      <c r="B54" s="379"/>
      <c r="C54" s="379"/>
      <c r="D54" s="379"/>
      <c r="E54" s="379"/>
      <c r="F54" s="379"/>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80"/>
      <c r="AF54" s="16"/>
      <c r="AG54" s="385"/>
      <c r="AH54" s="386"/>
      <c r="AI54" s="386"/>
      <c r="AJ54" s="386"/>
      <c r="AK54" s="386"/>
      <c r="AL54" s="386"/>
      <c r="AM54" s="386"/>
      <c r="AN54" s="386"/>
      <c r="AO54" s="386"/>
      <c r="AP54" s="386"/>
      <c r="AQ54" s="386"/>
      <c r="AR54" s="386"/>
      <c r="AS54" s="386"/>
      <c r="AT54" s="386"/>
      <c r="AU54" s="386"/>
      <c r="AV54" s="386"/>
      <c r="AW54" s="386"/>
      <c r="AX54" s="386"/>
      <c r="AY54" s="386"/>
      <c r="AZ54" s="386"/>
      <c r="BA54" s="386"/>
      <c r="BB54" s="386"/>
      <c r="BC54" s="386"/>
      <c r="BD54" s="386"/>
      <c r="BE54" s="386"/>
      <c r="BF54" s="386"/>
      <c r="BG54" s="386"/>
      <c r="BH54" s="386"/>
      <c r="BI54" s="386"/>
      <c r="BJ54" s="387"/>
    </row>
    <row r="55" spans="1:71">
      <c r="A55" s="381"/>
      <c r="B55" s="379"/>
      <c r="C55" s="379"/>
      <c r="D55" s="379"/>
      <c r="E55" s="379"/>
      <c r="F55" s="379"/>
      <c r="G55" s="379"/>
      <c r="H55" s="379"/>
      <c r="I55" s="379"/>
      <c r="J55" s="379"/>
      <c r="K55" s="379"/>
      <c r="L55" s="379"/>
      <c r="M55" s="379"/>
      <c r="N55" s="379"/>
      <c r="O55" s="379"/>
      <c r="P55" s="379"/>
      <c r="Q55" s="379"/>
      <c r="R55" s="379"/>
      <c r="S55" s="379"/>
      <c r="T55" s="379"/>
      <c r="U55" s="379"/>
      <c r="V55" s="379"/>
      <c r="W55" s="379"/>
      <c r="X55" s="379"/>
      <c r="Y55" s="379"/>
      <c r="Z55" s="379"/>
      <c r="AA55" s="379"/>
      <c r="AB55" s="379"/>
      <c r="AC55" s="379"/>
      <c r="AD55" s="379"/>
      <c r="AE55" s="380"/>
      <c r="AF55" s="16"/>
      <c r="AG55" s="385"/>
      <c r="AH55" s="386"/>
      <c r="AI55" s="386"/>
      <c r="AJ55" s="386"/>
      <c r="AK55" s="386"/>
      <c r="AL55" s="386"/>
      <c r="AM55" s="386"/>
      <c r="AN55" s="386"/>
      <c r="AO55" s="386"/>
      <c r="AP55" s="386"/>
      <c r="AQ55" s="386"/>
      <c r="AR55" s="386"/>
      <c r="AS55" s="386"/>
      <c r="AT55" s="386"/>
      <c r="AU55" s="386"/>
      <c r="AV55" s="386"/>
      <c r="AW55" s="386"/>
      <c r="AX55" s="386"/>
      <c r="AY55" s="386"/>
      <c r="AZ55" s="386"/>
      <c r="BA55" s="386"/>
      <c r="BB55" s="386"/>
      <c r="BC55" s="386"/>
      <c r="BD55" s="386"/>
      <c r="BE55" s="386"/>
      <c r="BF55" s="386"/>
      <c r="BG55" s="386"/>
      <c r="BH55" s="386"/>
      <c r="BI55" s="386"/>
      <c r="BJ55" s="387"/>
    </row>
    <row r="56" spans="1:71">
      <c r="A56" s="381"/>
      <c r="B56" s="379"/>
      <c r="C56" s="379"/>
      <c r="D56" s="379"/>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80"/>
      <c r="AF56" s="16"/>
      <c r="AG56" s="388"/>
      <c r="AH56" s="389"/>
      <c r="AI56" s="389"/>
      <c r="AJ56" s="389"/>
      <c r="AK56" s="389"/>
      <c r="AL56" s="389"/>
      <c r="AM56" s="389"/>
      <c r="AN56" s="389"/>
      <c r="AO56" s="389"/>
      <c r="AP56" s="389"/>
      <c r="AQ56" s="389"/>
      <c r="AR56" s="389"/>
      <c r="AS56" s="389"/>
      <c r="AT56" s="389"/>
      <c r="AU56" s="389"/>
      <c r="AV56" s="389"/>
      <c r="AW56" s="389"/>
      <c r="AX56" s="389"/>
      <c r="AY56" s="389"/>
      <c r="AZ56" s="389"/>
      <c r="BA56" s="389"/>
      <c r="BB56" s="389"/>
      <c r="BC56" s="389"/>
      <c r="BD56" s="389"/>
      <c r="BE56" s="389"/>
      <c r="BF56" s="389"/>
      <c r="BG56" s="389"/>
      <c r="BH56" s="389"/>
      <c r="BI56" s="389"/>
      <c r="BJ56" s="390"/>
    </row>
    <row r="57" spans="1:71" ht="5.25" customHeight="1">
      <c r="A57" s="381"/>
      <c r="B57" s="379"/>
      <c r="C57" s="379"/>
      <c r="D57" s="379"/>
      <c r="E57" s="379"/>
      <c r="F57" s="379"/>
      <c r="G57" s="379"/>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80"/>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row>
    <row r="58" spans="1:71" ht="13.5" customHeight="1">
      <c r="A58" s="381"/>
      <c r="B58" s="379"/>
      <c r="C58" s="37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80"/>
      <c r="AF58" s="17"/>
      <c r="AG58" s="391" t="s">
        <v>26</v>
      </c>
      <c r="AH58" s="391"/>
      <c r="AI58" s="391"/>
      <c r="AJ58" s="391"/>
      <c r="AK58" s="391"/>
      <c r="AL58" s="391"/>
      <c r="AM58" s="391"/>
      <c r="AN58" s="391"/>
      <c r="AO58" s="391"/>
      <c r="AP58" s="391"/>
      <c r="AQ58" s="391"/>
      <c r="AR58" s="391"/>
      <c r="AS58" s="391"/>
      <c r="AT58" s="391"/>
      <c r="AU58" s="391"/>
      <c r="AV58" s="391"/>
      <c r="AW58" s="391"/>
      <c r="AX58" s="391"/>
      <c r="AY58" s="391"/>
      <c r="AZ58" s="391"/>
      <c r="BA58" s="391"/>
      <c r="BB58" s="391"/>
      <c r="BC58" s="391"/>
      <c r="BD58" s="391"/>
      <c r="BE58" s="391"/>
      <c r="BF58" s="391"/>
      <c r="BG58" s="391"/>
      <c r="BH58" s="391"/>
      <c r="BI58" s="391"/>
      <c r="BJ58" s="391"/>
    </row>
    <row r="59" spans="1:71">
      <c r="A59" s="381"/>
      <c r="B59" s="379"/>
      <c r="C59" s="379"/>
      <c r="D59" s="379"/>
      <c r="E59" s="379"/>
      <c r="F59" s="379"/>
      <c r="G59" s="379"/>
      <c r="H59" s="379"/>
      <c r="I59" s="379"/>
      <c r="J59" s="379"/>
      <c r="K59" s="379"/>
      <c r="L59" s="379"/>
      <c r="M59" s="379"/>
      <c r="N59" s="379"/>
      <c r="O59" s="379"/>
      <c r="P59" s="379"/>
      <c r="Q59" s="379"/>
      <c r="R59" s="379"/>
      <c r="S59" s="379"/>
      <c r="T59" s="379"/>
      <c r="U59" s="379"/>
      <c r="V59" s="379"/>
      <c r="W59" s="379"/>
      <c r="X59" s="379"/>
      <c r="Y59" s="379"/>
      <c r="Z59" s="379"/>
      <c r="AA59" s="379"/>
      <c r="AB59" s="379"/>
      <c r="AC59" s="379"/>
      <c r="AD59" s="379"/>
      <c r="AE59" s="380"/>
      <c r="AF59" s="17"/>
      <c r="AG59" s="392" t="s">
        <v>20</v>
      </c>
      <c r="AH59" s="393"/>
      <c r="AI59" s="393"/>
      <c r="AJ59" s="393"/>
      <c r="AK59" s="393"/>
      <c r="AL59" s="393"/>
      <c r="AM59" s="393"/>
      <c r="AN59" s="393"/>
      <c r="AO59" s="393"/>
      <c r="AP59" s="393"/>
      <c r="AQ59" s="393"/>
      <c r="AR59" s="393"/>
      <c r="AS59" s="393"/>
      <c r="AT59" s="393"/>
      <c r="AU59" s="394"/>
      <c r="AV59" s="395" t="s">
        <v>21</v>
      </c>
      <c r="AW59" s="395"/>
      <c r="AX59" s="395"/>
      <c r="AY59" s="395"/>
      <c r="AZ59" s="395"/>
      <c r="BA59" s="395"/>
      <c r="BB59" s="395"/>
      <c r="BC59" s="395"/>
      <c r="BD59" s="395"/>
      <c r="BE59" s="395"/>
      <c r="BF59" s="395"/>
      <c r="BG59" s="395"/>
      <c r="BH59" s="395"/>
      <c r="BI59" s="395"/>
      <c r="BJ59" s="395"/>
    </row>
    <row r="60" spans="1:71" ht="13.5" customHeight="1">
      <c r="A60" s="381"/>
      <c r="B60" s="379"/>
      <c r="C60" s="379"/>
      <c r="D60" s="379"/>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80"/>
      <c r="AF60" s="17"/>
      <c r="AG60" s="396" t="s">
        <v>175</v>
      </c>
      <c r="AH60" s="397"/>
      <c r="AI60" s="397"/>
      <c r="AJ60" s="397"/>
      <c r="AK60" s="397"/>
      <c r="AL60" s="397"/>
      <c r="AM60" s="397"/>
      <c r="AN60" s="397"/>
      <c r="AO60" s="397"/>
      <c r="AP60" s="397"/>
      <c r="AQ60" s="397"/>
      <c r="AR60" s="397"/>
      <c r="AS60" s="397"/>
      <c r="AT60" s="397"/>
      <c r="AU60" s="398"/>
      <c r="AV60" s="45"/>
      <c r="AW60" s="470">
        <f>'個別機能訓練計画書（別紙様式３）'!AS63</f>
        <v>45194</v>
      </c>
      <c r="AX60" s="470"/>
      <c r="AY60" s="470"/>
      <c r="AZ60" s="470"/>
      <c r="BA60" s="470"/>
      <c r="BB60" s="470"/>
      <c r="BC60" s="470"/>
      <c r="BD60" s="470"/>
      <c r="BE60" s="470"/>
      <c r="BF60" s="470"/>
      <c r="BG60" s="470"/>
      <c r="BH60" s="470"/>
      <c r="BI60" s="46"/>
      <c r="BJ60" s="47"/>
    </row>
    <row r="61" spans="1:71">
      <c r="A61" s="382"/>
      <c r="B61" s="383"/>
      <c r="C61" s="383"/>
      <c r="D61" s="383"/>
      <c r="E61" s="383"/>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4"/>
      <c r="AF61" s="17"/>
      <c r="AG61" s="399"/>
      <c r="AH61" s="400"/>
      <c r="AI61" s="400"/>
      <c r="AJ61" s="400"/>
      <c r="AK61" s="400"/>
      <c r="AL61" s="400"/>
      <c r="AM61" s="400"/>
      <c r="AN61" s="400"/>
      <c r="AO61" s="400"/>
      <c r="AP61" s="400"/>
      <c r="AQ61" s="400"/>
      <c r="AR61" s="400"/>
      <c r="AS61" s="400"/>
      <c r="AT61" s="400"/>
      <c r="AU61" s="401"/>
      <c r="AV61" s="48"/>
      <c r="AW61" s="475"/>
      <c r="AX61" s="475"/>
      <c r="AY61" s="475"/>
      <c r="AZ61" s="475"/>
      <c r="BA61" s="475"/>
      <c r="BB61" s="475"/>
      <c r="BC61" s="475"/>
      <c r="BD61" s="475"/>
      <c r="BE61" s="475"/>
      <c r="BF61" s="475"/>
      <c r="BG61" s="475"/>
      <c r="BH61" s="475"/>
      <c r="BI61" s="49"/>
      <c r="BJ61" s="50"/>
    </row>
    <row r="62" spans="1:71" ht="5.25" customHeight="1">
      <c r="A62" s="1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21"/>
    </row>
    <row r="63" spans="1:71" ht="13.5" customHeight="1">
      <c r="A63" s="366" t="s">
        <v>49</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7"/>
      <c r="AY63" s="367"/>
      <c r="AZ63" s="367"/>
      <c r="BA63" s="367"/>
      <c r="BB63" s="367"/>
      <c r="BC63" s="367"/>
      <c r="BD63" s="367"/>
      <c r="BE63" s="367"/>
      <c r="BF63" s="367"/>
      <c r="BG63" s="367"/>
      <c r="BH63" s="367"/>
      <c r="BI63" s="367"/>
      <c r="BJ63" s="368"/>
      <c r="BK63" s="7"/>
      <c r="BL63" s="7"/>
      <c r="BM63" s="7"/>
      <c r="BN63" s="7"/>
    </row>
    <row r="64" spans="1:71">
      <c r="A64" s="372"/>
      <c r="B64" s="373"/>
      <c r="C64" s="373"/>
      <c r="D64" s="373"/>
      <c r="E64" s="373"/>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3"/>
      <c r="AZ64" s="373"/>
      <c r="BA64" s="373"/>
      <c r="BB64" s="373"/>
      <c r="BC64" s="373"/>
      <c r="BD64" s="373"/>
      <c r="BE64" s="373"/>
      <c r="BF64" s="373"/>
      <c r="BG64" s="373"/>
      <c r="BH64" s="373"/>
      <c r="BI64" s="373"/>
      <c r="BJ64" s="374"/>
      <c r="BK64" s="7"/>
      <c r="BL64" s="7"/>
      <c r="BM64" s="7"/>
      <c r="BN64" s="7"/>
    </row>
    <row r="66" spans="34:66">
      <c r="AH66"/>
      <c r="AI66"/>
      <c r="AJ66"/>
      <c r="AK66"/>
      <c r="AL66"/>
      <c r="AM66"/>
      <c r="AN66"/>
      <c r="AO66"/>
      <c r="AP66"/>
      <c r="AQ66"/>
      <c r="AR66"/>
      <c r="AS66"/>
      <c r="AT66"/>
      <c r="AU66"/>
      <c r="AV66"/>
      <c r="AW66"/>
      <c r="AX66"/>
      <c r="AY66"/>
      <c r="AZ66"/>
      <c r="BA66"/>
      <c r="BB66"/>
      <c r="BC66"/>
      <c r="BD66"/>
      <c r="BE66"/>
      <c r="BF66"/>
      <c r="BG66"/>
      <c r="BH66"/>
      <c r="BI66"/>
      <c r="BJ66"/>
      <c r="BK66"/>
      <c r="BL66"/>
      <c r="BM66"/>
      <c r="BN66"/>
    </row>
    <row r="67" spans="34:66">
      <c r="AH67"/>
      <c r="AI67"/>
      <c r="AJ67"/>
      <c r="AK67"/>
      <c r="AL67"/>
      <c r="AM67"/>
      <c r="AN67"/>
      <c r="AO67"/>
      <c r="AP67"/>
      <c r="AQ67"/>
      <c r="AR67"/>
      <c r="AS67"/>
      <c r="AT67"/>
      <c r="AU67"/>
      <c r="AV67"/>
      <c r="AW67"/>
      <c r="AX67"/>
      <c r="AY67"/>
      <c r="AZ67"/>
      <c r="BA67"/>
      <c r="BB67"/>
      <c r="BC67"/>
      <c r="BD67"/>
      <c r="BE67"/>
      <c r="BF67"/>
      <c r="BG67"/>
      <c r="BH67"/>
      <c r="BI67"/>
      <c r="BJ67"/>
      <c r="BK67"/>
      <c r="BL67"/>
      <c r="BM67"/>
      <c r="BN67"/>
    </row>
    <row r="68" spans="34:66">
      <c r="AH68"/>
      <c r="AI68"/>
      <c r="AJ68"/>
      <c r="AK68"/>
      <c r="AL68"/>
      <c r="AM68"/>
      <c r="AN68"/>
      <c r="AO68"/>
      <c r="AP68"/>
      <c r="AQ68"/>
      <c r="AR68"/>
      <c r="AS68"/>
      <c r="AT68"/>
      <c r="AU68"/>
      <c r="AV68"/>
      <c r="AW68"/>
      <c r="AX68"/>
      <c r="AY68"/>
      <c r="AZ68"/>
      <c r="BA68"/>
      <c r="BB68"/>
      <c r="BC68"/>
      <c r="BD68"/>
      <c r="BE68"/>
      <c r="BF68"/>
      <c r="BG68"/>
      <c r="BH68"/>
      <c r="BI68"/>
      <c r="BJ68"/>
      <c r="BK68"/>
      <c r="BL68"/>
      <c r="BM68"/>
      <c r="BN68"/>
    </row>
    <row r="69" spans="34:66">
      <c r="AH69"/>
      <c r="AI69"/>
      <c r="AJ69"/>
      <c r="AK69"/>
      <c r="AL69"/>
      <c r="AM69"/>
      <c r="AN69"/>
      <c r="AO69"/>
      <c r="AP69"/>
      <c r="AQ69"/>
      <c r="AR69"/>
      <c r="AS69"/>
      <c r="AT69"/>
      <c r="AU69"/>
      <c r="AV69"/>
      <c r="AW69"/>
      <c r="AX69"/>
      <c r="AY69"/>
      <c r="AZ69"/>
      <c r="BA69"/>
      <c r="BB69"/>
      <c r="BC69"/>
      <c r="BD69"/>
      <c r="BE69"/>
      <c r="BF69"/>
      <c r="BG69"/>
      <c r="BH69"/>
      <c r="BI69"/>
      <c r="BJ69"/>
      <c r="BK69"/>
      <c r="BL69"/>
      <c r="BM69"/>
      <c r="BN69"/>
    </row>
    <row r="70" spans="34:66">
      <c r="AH70"/>
      <c r="AI70"/>
      <c r="AJ70"/>
      <c r="AK70"/>
      <c r="AL70"/>
      <c r="AM70"/>
      <c r="AN70"/>
      <c r="AO70"/>
      <c r="AP70"/>
      <c r="AQ70"/>
      <c r="AR70"/>
      <c r="AS70"/>
      <c r="AT70"/>
      <c r="AU70"/>
      <c r="AV70"/>
      <c r="AW70"/>
      <c r="AX70"/>
      <c r="AY70"/>
      <c r="AZ70"/>
      <c r="BA70"/>
      <c r="BB70"/>
      <c r="BC70"/>
      <c r="BD70"/>
      <c r="BE70"/>
      <c r="BF70"/>
      <c r="BG70"/>
      <c r="BH70"/>
      <c r="BI70"/>
      <c r="BJ70"/>
      <c r="BK70"/>
      <c r="BL70"/>
      <c r="BM70"/>
      <c r="BN70"/>
    </row>
    <row r="71" spans="34:66">
      <c r="AH71"/>
      <c r="AI71"/>
      <c r="AJ71"/>
      <c r="AK71"/>
      <c r="AL71"/>
      <c r="AM71"/>
      <c r="AN71"/>
      <c r="AO71"/>
      <c r="AP71"/>
      <c r="AQ71"/>
      <c r="AR71"/>
      <c r="AS71"/>
      <c r="AT71"/>
      <c r="AU71"/>
      <c r="AV71"/>
      <c r="AW71"/>
      <c r="AX71"/>
      <c r="AY71"/>
      <c r="AZ71"/>
      <c r="BA71"/>
      <c r="BB71"/>
      <c r="BC71"/>
      <c r="BD71"/>
      <c r="BE71"/>
      <c r="BF71"/>
      <c r="BG71"/>
      <c r="BH71"/>
      <c r="BI71"/>
      <c r="BJ71"/>
      <c r="BK71"/>
      <c r="BL71"/>
      <c r="BM71"/>
      <c r="BN71"/>
    </row>
    <row r="72" spans="34:66">
      <c r="AH72"/>
      <c r="AI72"/>
      <c r="AJ72"/>
      <c r="AK72"/>
      <c r="AL72"/>
      <c r="AM72"/>
      <c r="AN72"/>
      <c r="AO72"/>
      <c r="AP72"/>
      <c r="AQ72"/>
      <c r="AR72"/>
      <c r="AS72"/>
      <c r="AT72"/>
      <c r="AU72"/>
      <c r="AV72"/>
      <c r="AW72"/>
      <c r="AX72"/>
      <c r="AY72"/>
      <c r="AZ72"/>
      <c r="BA72"/>
      <c r="BB72"/>
      <c r="BC72"/>
      <c r="BD72"/>
      <c r="BE72"/>
      <c r="BF72"/>
      <c r="BG72"/>
      <c r="BH72"/>
      <c r="BI72"/>
      <c r="BJ72"/>
      <c r="BK72"/>
      <c r="BL72"/>
      <c r="BM72"/>
      <c r="BN72"/>
    </row>
  </sheetData>
  <mergeCells count="122">
    <mergeCell ref="BU40:BX40"/>
    <mergeCell ref="BY40:CB40"/>
    <mergeCell ref="BU43:BX43"/>
    <mergeCell ref="BY43:CB43"/>
    <mergeCell ref="BU44:BX44"/>
    <mergeCell ref="BY44:CB44"/>
    <mergeCell ref="BM3:BN3"/>
    <mergeCell ref="BV41:BW41"/>
    <mergeCell ref="BZ41:CA41"/>
    <mergeCell ref="BL41:BS41"/>
    <mergeCell ref="BL42:BS42"/>
    <mergeCell ref="BL43:BS43"/>
    <mergeCell ref="U7:AE7"/>
    <mergeCell ref="AF7:AY7"/>
    <mergeCell ref="AZ7:BI7"/>
    <mergeCell ref="A10:BJ10"/>
    <mergeCell ref="A11:BJ12"/>
    <mergeCell ref="A14:AE15"/>
    <mergeCell ref="AF14:BJ15"/>
    <mergeCell ref="A17:BJ18"/>
    <mergeCell ref="A22:AE22"/>
    <mergeCell ref="AF22:BJ22"/>
    <mergeCell ref="A20:BJ21"/>
    <mergeCell ref="AE5:AF5"/>
    <mergeCell ref="AG5:AH5"/>
    <mergeCell ref="AI5:AJ5"/>
    <mergeCell ref="AE6:AG6"/>
    <mergeCell ref="A7:T7"/>
    <mergeCell ref="AW60:BH61"/>
    <mergeCell ref="AR50:BI51"/>
    <mergeCell ref="BE29:BI30"/>
    <mergeCell ref="BE31:BI32"/>
    <mergeCell ref="A46:B48"/>
    <mergeCell ref="C46:D48"/>
    <mergeCell ref="AR47:AY47"/>
    <mergeCell ref="AZ47:BJ47"/>
    <mergeCell ref="A49:B51"/>
    <mergeCell ref="C49:D51"/>
    <mergeCell ref="L32:M32"/>
    <mergeCell ref="N32:O32"/>
    <mergeCell ref="J29:K29"/>
    <mergeCell ref="L29:M29"/>
    <mergeCell ref="N29:O29"/>
    <mergeCell ref="N31:O31"/>
    <mergeCell ref="L31:M31"/>
    <mergeCell ref="J30:K30"/>
    <mergeCell ref="V5:X5"/>
    <mergeCell ref="D30:G30"/>
    <mergeCell ref="D29:G29"/>
    <mergeCell ref="A28:BJ28"/>
    <mergeCell ref="A29:C30"/>
    <mergeCell ref="P29:AY30"/>
    <mergeCell ref="AZ29:BC30"/>
    <mergeCell ref="A23:AE23"/>
    <mergeCell ref="A24:AE25"/>
    <mergeCell ref="O40:P40"/>
    <mergeCell ref="C40:N40"/>
    <mergeCell ref="Q40:AB40"/>
    <mergeCell ref="O37:P37"/>
    <mergeCell ref="C37:N37"/>
    <mergeCell ref="Q37:AB37"/>
    <mergeCell ref="D31:G31"/>
    <mergeCell ref="J31:K31"/>
    <mergeCell ref="N30:O30"/>
    <mergeCell ref="L30:M30"/>
    <mergeCell ref="A31:C32"/>
    <mergeCell ref="P31:AY32"/>
    <mergeCell ref="AZ31:BC32"/>
    <mergeCell ref="D32:G32"/>
    <mergeCell ref="AF23:BJ25"/>
    <mergeCell ref="J32:K32"/>
    <mergeCell ref="A1:J1"/>
    <mergeCell ref="BA1:BJ1"/>
    <mergeCell ref="A2:BJ2"/>
    <mergeCell ref="A4:E4"/>
    <mergeCell ref="V4:AA4"/>
    <mergeCell ref="AL6:AP6"/>
    <mergeCell ref="A5:E6"/>
    <mergeCell ref="R5:U5"/>
    <mergeCell ref="AL5:AP5"/>
    <mergeCell ref="F4:U4"/>
    <mergeCell ref="AB4:AP4"/>
    <mergeCell ref="AQ5:AX5"/>
    <mergeCell ref="AY5:BI5"/>
    <mergeCell ref="AY4:BJ4"/>
    <mergeCell ref="AQ4:AX4"/>
    <mergeCell ref="R6:U6"/>
    <mergeCell ref="AH6:AI6"/>
    <mergeCell ref="F6:Q6"/>
    <mergeCell ref="F5:Q5"/>
    <mergeCell ref="AY6:BJ6"/>
    <mergeCell ref="AQ6:AX6"/>
    <mergeCell ref="Y5:Z5"/>
    <mergeCell ref="AA5:AB5"/>
    <mergeCell ref="AC5:AD5"/>
    <mergeCell ref="A34:BJ34"/>
    <mergeCell ref="A35:AQ36"/>
    <mergeCell ref="AR35:BJ36"/>
    <mergeCell ref="A37:B39"/>
    <mergeCell ref="AR37:BJ38"/>
    <mergeCell ref="C38:AQ39"/>
    <mergeCell ref="AR39:AY39"/>
    <mergeCell ref="AZ39:BJ39"/>
    <mergeCell ref="A40:B42"/>
    <mergeCell ref="C41:AQ42"/>
    <mergeCell ref="AR41:AY41"/>
    <mergeCell ref="AZ41:BJ44"/>
    <mergeCell ref="A43:B45"/>
    <mergeCell ref="C43:D45"/>
    <mergeCell ref="AR45:AY45"/>
    <mergeCell ref="AZ45:BJ45"/>
    <mergeCell ref="E43:AQ45"/>
    <mergeCell ref="E46:AQ48"/>
    <mergeCell ref="E49:AQ51"/>
    <mergeCell ref="A63:BJ64"/>
    <mergeCell ref="AG53:BJ53"/>
    <mergeCell ref="A54:AE61"/>
    <mergeCell ref="AG54:BJ56"/>
    <mergeCell ref="AG58:BJ58"/>
    <mergeCell ref="AG59:AU59"/>
    <mergeCell ref="AV59:BJ59"/>
    <mergeCell ref="AG60:AU61"/>
  </mergeCells>
  <phoneticPr fontId="2"/>
  <dataValidations count="14">
    <dataValidation type="list" allowBlank="1" showInputMessage="1" sqref="AY5 AG60:AU61" xr:uid="{00000000-0002-0000-0200-000000000000}">
      <formula1>$BL$4:$BL$7</formula1>
    </dataValidation>
    <dataValidation type="list" allowBlank="1" showInputMessage="1" sqref="BJ50:BJ51 AR50" xr:uid="{00000000-0002-0000-0200-000001000000}">
      <formula1>"送り（有）,送り（無）"</formula1>
    </dataValidation>
    <dataValidation type="list" allowBlank="1" showInputMessage="1" showErrorMessage="1" sqref="AR41:AY41" xr:uid="{00000000-0002-0000-0200-000002000000}">
      <formula1>"9時00分,13時00分"</formula1>
    </dataValidation>
    <dataValidation type="list" allowBlank="1" showInputMessage="1" showErrorMessage="1" sqref="BE29:BI32" xr:uid="{00000000-0002-0000-0200-000003000000}">
      <formula1>$BL$29:$BL$31</formula1>
    </dataValidation>
    <dataValidation type="list" allowBlank="1" showInputMessage="1" sqref="AZ7:BI7" xr:uid="{00000000-0002-0000-0200-000004000000}">
      <formula1>$BM$19:$BM$26</formula1>
    </dataValidation>
    <dataValidation type="list" allowBlank="1" showInputMessage="1" sqref="U7:AE7" xr:uid="{00000000-0002-0000-0200-000005000000}">
      <formula1>$BL$19:$BL$27</formula1>
    </dataValidation>
    <dataValidation type="list" allowBlank="1" showInputMessage="1" showErrorMessage="1" sqref="AR35:BJ36" xr:uid="{00000000-0002-0000-0200-000006000000}">
      <formula1>"迎え（有）,迎え（無）"</formula1>
    </dataValidation>
    <dataValidation type="list" allowBlank="1" showInputMessage="1" sqref="AL6:AP6" xr:uid="{00000000-0002-0000-0200-000007000000}">
      <formula1>$BL$9:$BL$13</formula1>
    </dataValidation>
    <dataValidation imeMode="hiragana" allowBlank="1" showInputMessage="1" showErrorMessage="1" sqref="F6:Q6 A11:BJ12 A14:BJ15 A17:BJ18 A20:BJ21 AG54:BJ56 E43:AQ51 AF23:BJ25 A23:A24" xr:uid="{00000000-0002-0000-0200-000008000000}"/>
    <dataValidation imeMode="off" allowBlank="1" showInputMessage="1" showErrorMessage="1" sqref="BM4:BM6 F4:U4 L29:M32 H29:I32" xr:uid="{00000000-0002-0000-0200-000009000000}"/>
    <dataValidation type="list" allowBlank="1" showInputMessage="1" showErrorMessage="1" sqref="BV41:BW41 BZ41:CA41" xr:uid="{00000000-0002-0000-0200-00000A000000}">
      <formula1>$BN$19:$BN$24</formula1>
    </dataValidation>
    <dataValidation type="list" allowBlank="1" showInputMessage="1" sqref="Y5" xr:uid="{8BAA3F72-1F37-4277-A906-8FA6D9FA02BA}">
      <formula1>$BN$6:$BN$36</formula1>
    </dataValidation>
    <dataValidation type="list" allowBlank="1" showInputMessage="1" sqref="AG5" xr:uid="{FE05E20D-615F-41F5-BFEF-9D97CB617C68}">
      <formula1>$BP$6:$BP$36</formula1>
    </dataValidation>
    <dataValidation type="list" allowBlank="1" showInputMessage="1" sqref="AC5" xr:uid="{3CDD55D0-0062-42FF-AC84-911B84424039}">
      <formula1>$BO$6:$BO$17</formula1>
    </dataValidation>
  </dataValidations>
  <printOptions horizontalCentered="1"/>
  <pageMargins left="0.43307086614173229" right="0.43307086614173229" top="0.62992125984251968" bottom="0.43307086614173229" header="0.31496062992125984" footer="0.31496062992125984"/>
  <pageSetup paperSize="9" scale="9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Z114"/>
  <sheetViews>
    <sheetView view="pageBreakPreview" topLeftCell="A54" zoomScaleNormal="100" zoomScaleSheetLayoutView="100" workbookViewId="0">
      <selection activeCell="A66" activeCellId="8" sqref="A14:BJ15 A11:BJ12 A17:BJ18 A20:BJ21 A23:BJ25 C32:AQ33 C35:AQ36 C60:BJ63 A66:AN67"/>
    </sheetView>
  </sheetViews>
  <sheetFormatPr defaultColWidth="8.875" defaultRowHeight="13.5"/>
  <cols>
    <col min="1" max="22" width="1.625" style="1" customWidth="1"/>
    <col min="23" max="23" width="2" style="1" customWidth="1"/>
    <col min="24" max="28" width="1.625" style="1" customWidth="1"/>
    <col min="29" max="29" width="2.25" style="1" customWidth="1"/>
    <col min="30" max="39" width="1.625" style="1" customWidth="1"/>
    <col min="40" max="40" width="1.5" style="1" customWidth="1"/>
    <col min="41" max="47" width="1.625" style="1" customWidth="1"/>
    <col min="48" max="48" width="1" style="1" customWidth="1"/>
    <col min="49" max="49" width="1.625" style="1" customWidth="1"/>
    <col min="50" max="50" width="2.25" style="1" customWidth="1"/>
    <col min="51" max="61" width="1.625" style="1" customWidth="1"/>
    <col min="62" max="62" width="2.25" style="1" customWidth="1"/>
    <col min="63" max="63" width="1.625" style="1" customWidth="1"/>
    <col min="64" max="64" width="11.75" style="1" customWidth="1"/>
    <col min="65" max="65" width="10.375" style="1" customWidth="1"/>
    <col min="66" max="73" width="1.625" style="1" customWidth="1"/>
    <col min="74" max="74" width="3.125" style="1" customWidth="1"/>
    <col min="75" max="75" width="1.625" style="1" customWidth="1"/>
    <col min="76" max="83" width="2.375" style="1" customWidth="1"/>
    <col min="84" max="108" width="1.625" style="1" customWidth="1"/>
    <col min="109" max="16384" width="8.875" style="1"/>
  </cols>
  <sheetData>
    <row r="1" spans="1:65" ht="14.1" customHeight="1">
      <c r="A1" s="581"/>
      <c r="B1" s="581"/>
      <c r="C1" s="581"/>
      <c r="D1" s="581"/>
      <c r="E1" s="581"/>
      <c r="F1" s="581"/>
      <c r="G1" s="581"/>
      <c r="H1" s="581"/>
      <c r="I1" s="581"/>
      <c r="J1" s="581"/>
      <c r="BA1" s="582"/>
      <c r="BB1" s="582"/>
      <c r="BC1" s="582"/>
      <c r="BD1" s="582"/>
      <c r="BE1" s="582"/>
      <c r="BF1" s="582"/>
      <c r="BG1" s="582"/>
      <c r="BH1" s="582"/>
      <c r="BI1" s="582"/>
      <c r="BJ1" s="582"/>
    </row>
    <row r="2" spans="1:65" ht="14.1" customHeight="1">
      <c r="A2" s="583" t="s">
        <v>118</v>
      </c>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583"/>
      <c r="AW2" s="583"/>
      <c r="AX2" s="583"/>
      <c r="AY2" s="583"/>
      <c r="AZ2" s="583"/>
      <c r="BA2" s="583"/>
      <c r="BB2" s="583"/>
      <c r="BC2" s="583"/>
      <c r="BD2" s="583"/>
      <c r="BE2" s="583"/>
      <c r="BF2" s="583"/>
      <c r="BG2" s="583"/>
      <c r="BH2" s="583"/>
      <c r="BI2" s="583"/>
      <c r="BJ2" s="583"/>
    </row>
    <row r="3" spans="1:65" ht="14.1"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L3"/>
      <c r="BM3"/>
    </row>
    <row r="4" spans="1:65" ht="14.1" customHeight="1">
      <c r="A4" s="392" t="s">
        <v>22</v>
      </c>
      <c r="B4" s="393"/>
      <c r="C4" s="393"/>
      <c r="D4" s="393"/>
      <c r="E4" s="393"/>
      <c r="F4" s="595">
        <f>'個別機能訓練計画書（別紙様式３）'!G5</f>
        <v>45192</v>
      </c>
      <c r="G4" s="595"/>
      <c r="H4" s="595"/>
      <c r="I4" s="595"/>
      <c r="J4" s="595"/>
      <c r="K4" s="595"/>
      <c r="L4" s="595"/>
      <c r="M4" s="595"/>
      <c r="N4" s="595"/>
      <c r="O4" s="595"/>
      <c r="P4" s="595"/>
      <c r="Q4" s="595"/>
      <c r="R4" s="595"/>
      <c r="S4" s="595"/>
      <c r="T4" s="595"/>
      <c r="U4" s="596"/>
      <c r="V4" s="584" t="s">
        <v>23</v>
      </c>
      <c r="W4" s="585"/>
      <c r="X4" s="585"/>
      <c r="Y4" s="585"/>
      <c r="Z4" s="585"/>
      <c r="AA4" s="585"/>
      <c r="AB4" s="595">
        <f>'個別機能訓練計画書（別紙様式３）'!AD5</f>
        <v>45100</v>
      </c>
      <c r="AC4" s="597"/>
      <c r="AD4" s="597"/>
      <c r="AE4" s="597"/>
      <c r="AF4" s="597"/>
      <c r="AG4" s="597"/>
      <c r="AH4" s="597"/>
      <c r="AI4" s="597"/>
      <c r="AJ4" s="597"/>
      <c r="AK4" s="597"/>
      <c r="AL4" s="597"/>
      <c r="AM4" s="597"/>
      <c r="AN4" s="597"/>
      <c r="AO4" s="597"/>
      <c r="AP4" s="598"/>
      <c r="AQ4" s="587" t="s">
        <v>27</v>
      </c>
      <c r="AR4" s="588"/>
      <c r="AS4" s="588"/>
      <c r="AT4" s="588"/>
      <c r="AU4" s="588"/>
      <c r="AV4" s="588"/>
      <c r="AW4" s="588"/>
      <c r="AX4" s="588"/>
      <c r="AY4" s="588"/>
      <c r="AZ4" s="586">
        <f>'個別機能訓練計画書（別紙様式３）'!AX5</f>
        <v>45209</v>
      </c>
      <c r="BA4" s="586"/>
      <c r="BB4" s="586"/>
      <c r="BC4" s="586"/>
      <c r="BD4" s="586"/>
      <c r="BE4" s="586"/>
      <c r="BF4" s="586"/>
      <c r="BG4" s="586"/>
      <c r="BH4" s="586"/>
      <c r="BI4" s="586"/>
      <c r="BJ4" s="74"/>
      <c r="BL4"/>
      <c r="BM4"/>
    </row>
    <row r="5" spans="1:65" ht="14.1" customHeight="1">
      <c r="A5" s="437" t="s" ph="1">
        <v>59</v>
      </c>
      <c r="B5" s="438" ph="1"/>
      <c r="C5" s="438" ph="1"/>
      <c r="D5" s="438" ph="1"/>
      <c r="E5" s="438" ph="1"/>
      <c r="F5" s="593" t="str">
        <f>'個別機能訓練計画書（別紙様式３）'!E6</f>
        <v>わかやまみえこ</v>
      </c>
      <c r="G5" s="593" ph="1"/>
      <c r="H5" s="593" ph="1"/>
      <c r="I5" s="593" ph="1"/>
      <c r="J5" s="593" ph="1"/>
      <c r="K5" s="593" ph="1"/>
      <c r="L5" s="593" ph="1"/>
      <c r="M5" s="593" ph="1"/>
      <c r="N5" s="593" ph="1"/>
      <c r="O5" s="593" ph="1"/>
      <c r="P5" s="593" ph="1"/>
      <c r="Q5" s="594" ph="1"/>
      <c r="R5" s="289" t="s">
        <v>1</v>
      </c>
      <c r="S5" s="290"/>
      <c r="T5" s="290"/>
      <c r="U5" s="296"/>
      <c r="V5" s="255" t="s">
        <v>495</v>
      </c>
      <c r="W5" s="256"/>
      <c r="X5" s="256"/>
      <c r="Y5" s="257">
        <f>'個別機能訓練計画書（別紙様式３）'!Y6:Z6</f>
        <v>23</v>
      </c>
      <c r="Z5" s="257"/>
      <c r="AA5" s="256" t="s">
        <v>416</v>
      </c>
      <c r="AB5" s="256"/>
      <c r="AC5" s="257">
        <f>'個別機能訓練計画書（別紙様式３）'!AC6:AD6</f>
        <v>6</v>
      </c>
      <c r="AD5" s="257"/>
      <c r="AE5" s="256" t="s">
        <v>417</v>
      </c>
      <c r="AF5" s="256"/>
      <c r="AG5" s="257">
        <f>'個別機能訓練計画書（別紙様式３）'!AG6:AH6</f>
        <v>25</v>
      </c>
      <c r="AH5" s="257"/>
      <c r="AI5" s="256" t="s">
        <v>418</v>
      </c>
      <c r="AJ5" s="256"/>
      <c r="AK5" s="230" t="s">
        <v>496</v>
      </c>
      <c r="AL5" s="289" t="s">
        <v>117</v>
      </c>
      <c r="AM5" s="290"/>
      <c r="AN5" s="290"/>
      <c r="AO5" s="290"/>
      <c r="AP5" s="296"/>
      <c r="AQ5" s="599" t="s">
        <v>173</v>
      </c>
      <c r="AR5" s="600"/>
      <c r="AS5" s="600"/>
      <c r="AT5" s="600"/>
      <c r="AU5" s="600"/>
      <c r="AV5" s="600"/>
      <c r="AW5" s="600"/>
      <c r="AX5" s="600"/>
      <c r="AY5" s="600"/>
      <c r="AZ5" s="444" t="str">
        <f>'個別機能訓練計画書（別紙様式３）'!AX6</f>
        <v>西山 浩典</v>
      </c>
      <c r="BA5" s="444"/>
      <c r="BB5" s="444"/>
      <c r="BC5" s="444"/>
      <c r="BD5" s="444"/>
      <c r="BE5" s="444"/>
      <c r="BF5" s="444"/>
      <c r="BG5" s="444"/>
      <c r="BH5" s="444"/>
      <c r="BI5" s="444"/>
      <c r="BJ5" s="47"/>
      <c r="BL5"/>
      <c r="BM5"/>
    </row>
    <row r="6" spans="1:65" ht="14.1" customHeight="1">
      <c r="A6" s="439" ph="1"/>
      <c r="B6" s="440" ph="1"/>
      <c r="C6" s="440" ph="1"/>
      <c r="D6" s="440" ph="1"/>
      <c r="E6" s="440" ph="1"/>
      <c r="F6" s="440" t="str">
        <f>'個別機能訓練計画書（別紙様式３）'!E7</f>
        <v>若山美枝子</v>
      </c>
      <c r="G6" s="440"/>
      <c r="H6" s="440"/>
      <c r="I6" s="440"/>
      <c r="J6" s="440"/>
      <c r="K6" s="440"/>
      <c r="L6" s="440"/>
      <c r="M6" s="440"/>
      <c r="N6" s="440"/>
      <c r="O6" s="440"/>
      <c r="P6" s="440"/>
      <c r="Q6" s="447"/>
      <c r="R6" s="533" t="str">
        <f>'個別機能訓練計画書（別紙様式３）'!R7</f>
        <v>女</v>
      </c>
      <c r="S6" s="534"/>
      <c r="T6" s="534"/>
      <c r="U6" s="589"/>
      <c r="AF6" s="292">
        <f>'個別機能訓練計画書（別紙様式３）'!AE7</f>
        <v>75</v>
      </c>
      <c r="AG6" s="292"/>
      <c r="AH6" s="292"/>
      <c r="AI6" s="241"/>
      <c r="AJ6" s="73" t="s">
        <v>114</v>
      </c>
      <c r="AK6" s="50"/>
      <c r="AL6" s="590" t="str">
        <f>'個別機能訓練計画書（別紙様式３）'!AL7</f>
        <v>介１</v>
      </c>
      <c r="AM6" s="591"/>
      <c r="AN6" s="591"/>
      <c r="AO6" s="591"/>
      <c r="AP6" s="592"/>
      <c r="AQ6" s="450" t="s">
        <v>253</v>
      </c>
      <c r="AR6" s="451"/>
      <c r="AS6" s="451"/>
      <c r="AT6" s="451"/>
      <c r="AU6" s="451"/>
      <c r="AV6" s="451"/>
      <c r="AW6" s="451"/>
      <c r="AX6" s="451"/>
      <c r="AY6" s="451"/>
      <c r="AZ6" s="413" t="s">
        <v>254</v>
      </c>
      <c r="BA6" s="413"/>
      <c r="BB6" s="413"/>
      <c r="BC6" s="413"/>
      <c r="BD6" s="413"/>
      <c r="BE6" s="413"/>
      <c r="BF6" s="413"/>
      <c r="BG6" s="413"/>
      <c r="BH6" s="413"/>
      <c r="BI6" s="413"/>
      <c r="BJ6" s="50"/>
      <c r="BL6"/>
      <c r="BM6"/>
    </row>
    <row r="7" spans="1:65" ht="14.1" customHeight="1">
      <c r="A7" s="601" t="s">
        <v>218</v>
      </c>
      <c r="B7" s="602"/>
      <c r="C7" s="602"/>
      <c r="D7" s="602"/>
      <c r="E7" s="602"/>
      <c r="F7" s="602"/>
      <c r="G7" s="602"/>
      <c r="H7" s="602"/>
      <c r="I7" s="602"/>
      <c r="J7" s="602"/>
      <c r="K7" s="602"/>
      <c r="L7" s="602"/>
      <c r="M7" s="602"/>
      <c r="N7" s="602"/>
      <c r="O7" s="602"/>
      <c r="P7" s="602"/>
      <c r="Q7" s="602"/>
      <c r="R7" s="602"/>
      <c r="S7" s="602"/>
      <c r="T7" s="602"/>
      <c r="U7" s="602"/>
      <c r="V7" s="549" t="str">
        <f>'個別機能訓練計画書（別紙様式３）'!U8</f>
        <v>J1</v>
      </c>
      <c r="W7" s="549"/>
      <c r="X7" s="549"/>
      <c r="Y7" s="549"/>
      <c r="Z7" s="549"/>
      <c r="AA7" s="549"/>
      <c r="AB7" s="549"/>
      <c r="AC7" s="549"/>
      <c r="AD7" s="549"/>
      <c r="AE7" s="550"/>
      <c r="AF7" s="603" t="s">
        <v>219</v>
      </c>
      <c r="AG7" s="604"/>
      <c r="AH7" s="604"/>
      <c r="AI7" s="604"/>
      <c r="AJ7" s="604"/>
      <c r="AK7" s="604"/>
      <c r="AL7" s="604"/>
      <c r="AM7" s="604"/>
      <c r="AN7" s="604"/>
      <c r="AO7" s="604"/>
      <c r="AP7" s="604"/>
      <c r="AQ7" s="604"/>
      <c r="AR7" s="604"/>
      <c r="AS7" s="604"/>
      <c r="AT7" s="604"/>
      <c r="AU7" s="604"/>
      <c r="AV7" s="604"/>
      <c r="AW7" s="604"/>
      <c r="AX7" s="604"/>
      <c r="AY7" s="604"/>
      <c r="AZ7" s="604"/>
      <c r="BA7" s="604"/>
      <c r="BB7" s="605" t="str">
        <f>'個別機能訓練計画書（別紙様式３）'!AZ8</f>
        <v>自立</v>
      </c>
      <c r="BC7" s="605"/>
      <c r="BD7" s="605"/>
      <c r="BE7" s="605"/>
      <c r="BF7" s="605"/>
      <c r="BG7" s="605"/>
      <c r="BH7" s="605"/>
      <c r="BI7" s="605"/>
      <c r="BJ7" s="606"/>
    </row>
    <row r="8" spans="1:65" ht="6.95" customHeight="1" thickBot="1">
      <c r="A8" s="42"/>
      <c r="B8" s="5"/>
      <c r="C8" s="5"/>
      <c r="D8" s="5"/>
      <c r="E8" s="5"/>
      <c r="F8" s="4"/>
      <c r="G8" s="4"/>
      <c r="H8" s="4"/>
      <c r="I8" s="4"/>
      <c r="J8" s="4"/>
      <c r="K8" s="4"/>
      <c r="L8" s="4"/>
      <c r="M8" s="4"/>
      <c r="N8" s="4"/>
      <c r="O8" s="4"/>
      <c r="P8" s="4"/>
      <c r="Q8" s="4"/>
      <c r="R8" s="8"/>
      <c r="S8" s="8"/>
      <c r="T8" s="8"/>
      <c r="U8" s="8"/>
      <c r="V8" s="9"/>
      <c r="W8" s="9"/>
      <c r="X8" s="9"/>
      <c r="Y8" s="9"/>
      <c r="Z8" s="9"/>
      <c r="AA8" s="9"/>
      <c r="AB8" s="9"/>
      <c r="AC8" s="9"/>
      <c r="AD8" s="9"/>
      <c r="AE8" s="9"/>
      <c r="AF8" s="9"/>
      <c r="AG8" s="9"/>
      <c r="AH8" s="9"/>
      <c r="AI8" s="9"/>
      <c r="AJ8" s="9"/>
      <c r="AK8" s="9"/>
      <c r="AL8" s="10"/>
      <c r="AM8" s="10"/>
      <c r="AN8" s="10"/>
      <c r="AO8" s="10"/>
      <c r="AP8" s="10"/>
      <c r="AQ8" s="10"/>
      <c r="AR8" s="10"/>
      <c r="AS8" s="10"/>
      <c r="AT8" s="10"/>
      <c r="AU8" s="10"/>
      <c r="AV8" s="10"/>
      <c r="AW8" s="10"/>
      <c r="AX8" s="10"/>
      <c r="AY8" s="10"/>
      <c r="AZ8" s="10"/>
      <c r="BA8" s="10"/>
      <c r="BB8" s="10"/>
      <c r="BC8" s="10"/>
      <c r="BD8" s="10"/>
      <c r="BE8" s="10"/>
      <c r="BF8" s="10"/>
      <c r="BG8" s="10"/>
      <c r="BH8" s="10"/>
      <c r="BI8" s="10"/>
      <c r="BJ8" s="10"/>
    </row>
    <row r="9" spans="1:65" ht="14.1" customHeight="1">
      <c r="A9" s="20" t="s">
        <v>110</v>
      </c>
      <c r="B9" s="5"/>
      <c r="C9" s="5"/>
      <c r="D9" s="5"/>
      <c r="E9" s="5"/>
      <c r="F9" s="4"/>
      <c r="G9" s="4"/>
      <c r="H9" s="4"/>
      <c r="I9" s="4"/>
      <c r="J9" s="4"/>
      <c r="K9" s="4"/>
      <c r="L9" s="4"/>
      <c r="M9" s="4"/>
      <c r="N9" s="4"/>
      <c r="O9" s="4"/>
      <c r="P9" s="4"/>
      <c r="Q9" s="4"/>
      <c r="R9" s="8"/>
      <c r="S9" s="8"/>
      <c r="T9" s="8"/>
      <c r="U9" s="8"/>
      <c r="V9" s="9"/>
      <c r="W9" s="9"/>
      <c r="X9" s="9"/>
      <c r="Y9" s="9"/>
      <c r="Z9" s="9"/>
      <c r="AA9" s="9"/>
      <c r="AB9" s="9"/>
      <c r="AC9" s="9"/>
      <c r="AD9" s="9"/>
      <c r="AE9" s="9"/>
      <c r="AF9" s="9"/>
      <c r="AG9" s="9"/>
      <c r="AH9" s="9"/>
      <c r="AI9" s="9"/>
      <c r="AJ9" s="9"/>
      <c r="AK9" s="9"/>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L9" s="111" t="s">
        <v>175</v>
      </c>
      <c r="BM9" s="131">
        <v>1</v>
      </c>
    </row>
    <row r="10" spans="1:65" ht="14.1" customHeight="1">
      <c r="A10" s="478" t="s">
        <v>15</v>
      </c>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c r="BC10" s="479"/>
      <c r="BD10" s="479"/>
      <c r="BE10" s="479"/>
      <c r="BF10" s="479"/>
      <c r="BG10" s="479"/>
      <c r="BH10" s="479"/>
      <c r="BI10" s="479"/>
      <c r="BJ10" s="480"/>
      <c r="BL10" s="111" t="s">
        <v>186</v>
      </c>
      <c r="BM10" s="132">
        <v>2</v>
      </c>
    </row>
    <row r="11" spans="1:65" ht="14.1" customHeight="1">
      <c r="A11" s="481"/>
      <c r="B11" s="482"/>
      <c r="C11" s="482"/>
      <c r="D11" s="482"/>
      <c r="E11" s="482"/>
      <c r="F11" s="482"/>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2"/>
      <c r="BE11" s="482"/>
      <c r="BF11" s="482"/>
      <c r="BG11" s="482"/>
      <c r="BH11" s="482"/>
      <c r="BI11" s="482"/>
      <c r="BJ11" s="483"/>
      <c r="BL11" s="111" t="s">
        <v>177</v>
      </c>
      <c r="BM11"/>
    </row>
    <row r="12" spans="1:65" ht="14.1" customHeight="1">
      <c r="A12" s="484"/>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6"/>
      <c r="BL12" s="111" t="s">
        <v>217</v>
      </c>
      <c r="BM12"/>
    </row>
    <row r="13" spans="1:65" ht="14.1" customHeight="1">
      <c r="A13" s="11" t="s">
        <v>109</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1" t="s">
        <v>108</v>
      </c>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3"/>
      <c r="BM13"/>
    </row>
    <row r="14" spans="1:65" ht="14.1" customHeight="1">
      <c r="A14" s="481" t="str">
        <f>'個別機能訓練計画書（別紙様式３）'!A13</f>
        <v>⑩</v>
      </c>
      <c r="B14" s="482"/>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7" t="str">
        <f>'個別機能訓練計画書（別紙様式３）'!AF13</f>
        <v>⑪</v>
      </c>
      <c r="AG14" s="488"/>
      <c r="AH14" s="488"/>
      <c r="AI14" s="488"/>
      <c r="AJ14" s="488"/>
      <c r="AK14" s="488"/>
      <c r="AL14" s="488"/>
      <c r="AM14" s="488"/>
      <c r="AN14" s="488"/>
      <c r="AO14" s="488"/>
      <c r="AP14" s="488"/>
      <c r="AQ14" s="488"/>
      <c r="AR14" s="488"/>
      <c r="AS14" s="488"/>
      <c r="AT14" s="488"/>
      <c r="AU14" s="488"/>
      <c r="AV14" s="488"/>
      <c r="AW14" s="488"/>
      <c r="AX14" s="488"/>
      <c r="AY14" s="488"/>
      <c r="AZ14" s="488"/>
      <c r="BA14" s="488"/>
      <c r="BB14" s="488"/>
      <c r="BC14" s="488"/>
      <c r="BD14" s="488"/>
      <c r="BE14" s="488"/>
      <c r="BF14" s="488"/>
      <c r="BG14" s="488"/>
      <c r="BH14" s="488"/>
      <c r="BI14" s="488"/>
      <c r="BJ14" s="489"/>
      <c r="BL14" s="114" t="s">
        <v>193</v>
      </c>
      <c r="BM14" s="114" t="s">
        <v>193</v>
      </c>
    </row>
    <row r="15" spans="1:65" ht="14.1" customHeight="1">
      <c r="A15" s="484"/>
      <c r="B15" s="485"/>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258"/>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60"/>
      <c r="BL15" s="114" t="s">
        <v>194</v>
      </c>
      <c r="BM15" s="111" t="s">
        <v>202</v>
      </c>
    </row>
    <row r="16" spans="1:65" ht="14.1" customHeight="1">
      <c r="A16" s="14" t="s">
        <v>107</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15"/>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1"/>
      <c r="BL16" s="114" t="s">
        <v>195</v>
      </c>
      <c r="BM16" s="111" t="s">
        <v>203</v>
      </c>
    </row>
    <row r="17" spans="1:83" ht="14.1" customHeight="1">
      <c r="A17" s="481" t="str">
        <f>'個別機能訓練計画書（別紙様式３）'!A16</f>
        <v>⑫</v>
      </c>
      <c r="B17" s="482"/>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2"/>
      <c r="AV17" s="482"/>
      <c r="AW17" s="482"/>
      <c r="AX17" s="482"/>
      <c r="AY17" s="482"/>
      <c r="AZ17" s="482"/>
      <c r="BA17" s="482"/>
      <c r="BB17" s="482"/>
      <c r="BC17" s="482"/>
      <c r="BD17" s="482"/>
      <c r="BE17" s="482"/>
      <c r="BF17" s="482"/>
      <c r="BG17" s="482"/>
      <c r="BH17" s="482"/>
      <c r="BI17" s="482"/>
      <c r="BJ17" s="483"/>
      <c r="BL17" s="114" t="s">
        <v>196</v>
      </c>
      <c r="BM17" s="111" t="s">
        <v>204</v>
      </c>
    </row>
    <row r="18" spans="1:83" ht="14.1" customHeight="1">
      <c r="A18" s="484"/>
      <c r="B18" s="485"/>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5"/>
      <c r="AM18" s="485"/>
      <c r="AN18" s="485"/>
      <c r="AO18" s="485"/>
      <c r="AP18" s="485"/>
      <c r="AQ18" s="485"/>
      <c r="AR18" s="485"/>
      <c r="AS18" s="485"/>
      <c r="AT18" s="485"/>
      <c r="AU18" s="485"/>
      <c r="AV18" s="485"/>
      <c r="AW18" s="485"/>
      <c r="AX18" s="485"/>
      <c r="AY18" s="485"/>
      <c r="AZ18" s="485"/>
      <c r="BA18" s="485"/>
      <c r="BB18" s="485"/>
      <c r="BC18" s="485"/>
      <c r="BD18" s="485"/>
      <c r="BE18" s="485"/>
      <c r="BF18" s="485"/>
      <c r="BG18" s="485"/>
      <c r="BH18" s="485"/>
      <c r="BI18" s="485"/>
      <c r="BJ18" s="486"/>
      <c r="BL18" s="114" t="s">
        <v>197</v>
      </c>
      <c r="BM18" s="111" t="s">
        <v>205</v>
      </c>
    </row>
    <row r="19" spans="1:83" ht="14.1" customHeight="1">
      <c r="A19" s="14" t="s">
        <v>106</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15"/>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1"/>
      <c r="BL19" s="114" t="s">
        <v>198</v>
      </c>
      <c r="BM19" s="111" t="s">
        <v>206</v>
      </c>
    </row>
    <row r="20" spans="1:83" ht="5.0999999999999996" customHeight="1">
      <c r="A20" s="481" t="str">
        <f>'個別機能訓練計画書（別紙様式３）'!AF16</f>
        <v>⑬</v>
      </c>
      <c r="B20" s="482"/>
      <c r="C20" s="482"/>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2"/>
      <c r="AV20" s="482"/>
      <c r="AW20" s="482"/>
      <c r="AX20" s="482"/>
      <c r="AY20" s="482"/>
      <c r="AZ20" s="482"/>
      <c r="BA20" s="482"/>
      <c r="BB20" s="482"/>
      <c r="BC20" s="482"/>
      <c r="BD20" s="482"/>
      <c r="BE20" s="482"/>
      <c r="BF20" s="482"/>
      <c r="BG20" s="482"/>
      <c r="BH20" s="482"/>
      <c r="BI20" s="482"/>
      <c r="BJ20" s="483"/>
      <c r="BL20" s="114" t="s">
        <v>199</v>
      </c>
      <c r="BM20" s="111" t="s">
        <v>207</v>
      </c>
    </row>
    <row r="21" spans="1:83" ht="14.1" customHeight="1">
      <c r="A21" s="484"/>
      <c r="B21" s="485"/>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5"/>
      <c r="AM21" s="485"/>
      <c r="AN21" s="485"/>
      <c r="AO21" s="485"/>
      <c r="AP21" s="485"/>
      <c r="AQ21" s="485"/>
      <c r="AR21" s="485"/>
      <c r="AS21" s="485"/>
      <c r="AT21" s="485"/>
      <c r="AU21" s="485"/>
      <c r="AV21" s="485"/>
      <c r="AW21" s="485"/>
      <c r="AX21" s="485"/>
      <c r="AY21" s="485"/>
      <c r="AZ21" s="485"/>
      <c r="BA21" s="485"/>
      <c r="BB21" s="485"/>
      <c r="BC21" s="485"/>
      <c r="BD21" s="485"/>
      <c r="BE21" s="485"/>
      <c r="BF21" s="485"/>
      <c r="BG21" s="485"/>
      <c r="BH21" s="485"/>
      <c r="BI21" s="485"/>
      <c r="BJ21" s="486"/>
      <c r="BL21" s="114" t="s">
        <v>200</v>
      </c>
      <c r="BM21" s="111" t="s">
        <v>208</v>
      </c>
    </row>
    <row r="22" spans="1:83" ht="14.1" customHeight="1">
      <c r="A22" s="478" t="s">
        <v>105</v>
      </c>
      <c r="B22" s="479"/>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80"/>
      <c r="AF22" s="478" t="s">
        <v>104</v>
      </c>
      <c r="AG22" s="479"/>
      <c r="AH22" s="479"/>
      <c r="AI22" s="479"/>
      <c r="AJ22" s="479"/>
      <c r="AK22" s="479"/>
      <c r="AL22" s="479"/>
      <c r="AM22" s="479"/>
      <c r="AN22" s="479"/>
      <c r="AO22" s="479"/>
      <c r="AP22" s="479"/>
      <c r="AQ22" s="479"/>
      <c r="AR22" s="479"/>
      <c r="AS22" s="479"/>
      <c r="AT22" s="479"/>
      <c r="AU22" s="479"/>
      <c r="AV22" s="479"/>
      <c r="AW22" s="479"/>
      <c r="AX22" s="479"/>
      <c r="AY22" s="479"/>
      <c r="AZ22" s="479"/>
      <c r="BA22" s="479"/>
      <c r="BB22" s="479"/>
      <c r="BC22" s="479"/>
      <c r="BD22" s="479"/>
      <c r="BE22" s="479"/>
      <c r="BF22" s="479"/>
      <c r="BG22" s="479"/>
      <c r="BH22" s="479"/>
      <c r="BI22" s="479"/>
      <c r="BJ22" s="480"/>
      <c r="BL22" s="114" t="s">
        <v>201</v>
      </c>
      <c r="BM22" s="78"/>
    </row>
    <row r="23" spans="1:83" ht="5.0999999999999996" customHeight="1">
      <c r="A23" s="481" t="str">
        <f>_xlfn.CONCAT('個別機能訓練計画書（別紙様式３）'!E20," ",'個別機能訓練計画書（別紙様式３）'!A24)</f>
        <v>⑭ ⑮</v>
      </c>
      <c r="B23" s="482"/>
      <c r="C23" s="482"/>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3"/>
      <c r="AF23" s="481" t="str">
        <f>'個別機能訓練計画書（別紙様式３）'!A26</f>
        <v>⑯</v>
      </c>
      <c r="AG23" s="482"/>
      <c r="AH23" s="482"/>
      <c r="AI23" s="482"/>
      <c r="AJ23" s="482"/>
      <c r="AK23" s="482"/>
      <c r="AL23" s="482"/>
      <c r="AM23" s="482"/>
      <c r="AN23" s="482"/>
      <c r="AO23" s="482"/>
      <c r="AP23" s="482"/>
      <c r="AQ23" s="482"/>
      <c r="AR23" s="482"/>
      <c r="AS23" s="482"/>
      <c r="AT23" s="482"/>
      <c r="AU23" s="482"/>
      <c r="AV23" s="482"/>
      <c r="AW23" s="482"/>
      <c r="AX23" s="482"/>
      <c r="AY23" s="482"/>
      <c r="AZ23" s="482"/>
      <c r="BA23" s="482"/>
      <c r="BB23" s="482"/>
      <c r="BC23" s="482"/>
      <c r="BD23" s="482"/>
      <c r="BE23" s="482"/>
      <c r="BF23" s="482"/>
      <c r="BG23" s="482"/>
      <c r="BH23" s="482"/>
      <c r="BI23" s="482"/>
      <c r="BJ23" s="483"/>
    </row>
    <row r="24" spans="1:83" ht="11.1" customHeight="1">
      <c r="A24" s="481"/>
      <c r="B24" s="482"/>
      <c r="C24" s="482"/>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3"/>
      <c r="AF24" s="481"/>
      <c r="AG24" s="482"/>
      <c r="AH24" s="482"/>
      <c r="AI24" s="482"/>
      <c r="AJ24" s="482"/>
      <c r="AK24" s="482"/>
      <c r="AL24" s="482"/>
      <c r="AM24" s="482"/>
      <c r="AN24" s="482"/>
      <c r="AO24" s="482"/>
      <c r="AP24" s="482"/>
      <c r="AQ24" s="482"/>
      <c r="AR24" s="482"/>
      <c r="AS24" s="482"/>
      <c r="AT24" s="482"/>
      <c r="AU24" s="482"/>
      <c r="AV24" s="482"/>
      <c r="AW24" s="482"/>
      <c r="AX24" s="482"/>
      <c r="AY24" s="482"/>
      <c r="AZ24" s="482"/>
      <c r="BA24" s="482"/>
      <c r="BB24" s="482"/>
      <c r="BC24" s="482"/>
      <c r="BD24" s="482"/>
      <c r="BE24" s="482"/>
      <c r="BF24" s="482"/>
      <c r="BG24" s="482"/>
      <c r="BH24" s="482"/>
      <c r="BI24" s="482"/>
      <c r="BJ24" s="483"/>
    </row>
    <row r="25" spans="1:83" ht="11.1" customHeight="1">
      <c r="A25" s="484"/>
      <c r="B25" s="485"/>
      <c r="C25" s="485"/>
      <c r="D25" s="485"/>
      <c r="E25" s="485"/>
      <c r="F25" s="485"/>
      <c r="G25" s="485"/>
      <c r="H25" s="485"/>
      <c r="I25" s="485"/>
      <c r="J25" s="485"/>
      <c r="K25" s="485"/>
      <c r="L25" s="485"/>
      <c r="M25" s="485"/>
      <c r="N25" s="485"/>
      <c r="O25" s="485"/>
      <c r="P25" s="485"/>
      <c r="Q25" s="485"/>
      <c r="R25" s="485"/>
      <c r="S25" s="485"/>
      <c r="T25" s="485"/>
      <c r="U25" s="485"/>
      <c r="V25" s="485"/>
      <c r="W25" s="485"/>
      <c r="X25" s="485"/>
      <c r="Y25" s="485"/>
      <c r="Z25" s="485"/>
      <c r="AA25" s="485"/>
      <c r="AB25" s="485"/>
      <c r="AC25" s="485"/>
      <c r="AD25" s="485"/>
      <c r="AE25" s="486"/>
      <c r="AF25" s="484"/>
      <c r="AG25" s="485"/>
      <c r="AH25" s="485"/>
      <c r="AI25" s="485"/>
      <c r="AJ25" s="485"/>
      <c r="AK25" s="485"/>
      <c r="AL25" s="485"/>
      <c r="AM25" s="485"/>
      <c r="AN25" s="485"/>
      <c r="AO25" s="485"/>
      <c r="AP25" s="485"/>
      <c r="AQ25" s="485"/>
      <c r="AR25" s="485"/>
      <c r="AS25" s="485"/>
      <c r="AT25" s="485"/>
      <c r="AU25" s="485"/>
      <c r="AV25" s="485"/>
      <c r="AW25" s="485"/>
      <c r="AX25" s="485"/>
      <c r="AY25" s="485"/>
      <c r="AZ25" s="485"/>
      <c r="BA25" s="485"/>
      <c r="BB25" s="485"/>
      <c r="BC25" s="485"/>
      <c r="BD25" s="485"/>
      <c r="BE25" s="485"/>
      <c r="BF25" s="485"/>
      <c r="BG25" s="485"/>
      <c r="BH25" s="485"/>
      <c r="BI25" s="485"/>
      <c r="BJ25" s="486"/>
    </row>
    <row r="26" spans="1:83" ht="6.95" customHeight="1">
      <c r="A26" s="4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row>
    <row r="27" spans="1:83" ht="14.1" customHeight="1">
      <c r="A27" s="72" t="s">
        <v>103</v>
      </c>
      <c r="B27" s="5"/>
      <c r="C27" s="5"/>
      <c r="D27" s="5"/>
      <c r="E27" s="5"/>
      <c r="F27" s="4"/>
      <c r="G27" s="4"/>
      <c r="H27" s="4"/>
      <c r="I27" s="4"/>
      <c r="J27" s="4"/>
      <c r="K27" s="4"/>
      <c r="L27" s="4"/>
      <c r="M27" s="4"/>
      <c r="N27" s="4"/>
      <c r="O27" s="4"/>
      <c r="P27" s="4"/>
      <c r="Q27" s="4"/>
      <c r="R27" s="8"/>
      <c r="S27" s="8"/>
      <c r="T27" s="8"/>
      <c r="U27" s="8"/>
      <c r="V27" s="9"/>
      <c r="W27" s="9"/>
      <c r="X27" s="9"/>
      <c r="Y27" s="9"/>
      <c r="Z27" s="9"/>
      <c r="AA27" s="9"/>
      <c r="AB27" s="9"/>
      <c r="AC27" s="9"/>
      <c r="AD27" s="9"/>
      <c r="AE27" s="9"/>
      <c r="AF27" s="9"/>
      <c r="AG27" s="9"/>
      <c r="AH27" s="9"/>
      <c r="AI27" s="9"/>
      <c r="AJ27" s="9"/>
      <c r="AK27" s="9"/>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row>
    <row r="28" spans="1:83" ht="14.1" customHeight="1">
      <c r="A28" s="395" t="s">
        <v>40</v>
      </c>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609"/>
      <c r="AS28" s="609"/>
      <c r="AT28" s="609"/>
      <c r="AU28" s="609"/>
      <c r="AV28" s="609"/>
      <c r="AW28" s="609"/>
      <c r="AX28" s="609"/>
      <c r="AY28" s="609"/>
      <c r="AZ28" s="609"/>
      <c r="BA28" s="609"/>
      <c r="BB28" s="609"/>
      <c r="BC28" s="609"/>
      <c r="BD28" s="609"/>
      <c r="BE28" s="609"/>
      <c r="BF28" s="609"/>
      <c r="BG28" s="609"/>
      <c r="BH28" s="609"/>
      <c r="BI28" s="609"/>
      <c r="BJ28" s="609"/>
    </row>
    <row r="29" spans="1:83" ht="14.1" customHeight="1">
      <c r="A29" s="289" t="s">
        <v>18</v>
      </c>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6"/>
      <c r="AR29" s="548" t="s">
        <v>220</v>
      </c>
      <c r="AS29" s="549"/>
      <c r="AT29" s="549"/>
      <c r="AU29" s="549"/>
      <c r="AV29" s="549"/>
      <c r="AW29" s="549"/>
      <c r="AX29" s="549"/>
      <c r="AY29" s="549"/>
      <c r="AZ29" s="549"/>
      <c r="BA29" s="549"/>
      <c r="BB29" s="549" t="s">
        <v>221</v>
      </c>
      <c r="BC29" s="549"/>
      <c r="BD29" s="549"/>
      <c r="BE29" s="549"/>
      <c r="BF29" s="549"/>
      <c r="BG29" s="549"/>
      <c r="BH29" s="549"/>
      <c r="BI29" s="549"/>
      <c r="BJ29" s="550"/>
    </row>
    <row r="30" spans="1:83" ht="14.1" customHeight="1">
      <c r="A30" s="291"/>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7"/>
      <c r="AR30" s="612" t="s">
        <v>100</v>
      </c>
      <c r="AS30" s="613"/>
      <c r="AT30" s="613"/>
      <c r="AU30" s="613"/>
      <c r="AV30" s="613"/>
      <c r="AW30" s="613"/>
      <c r="AX30" s="613"/>
      <c r="AY30" s="613"/>
      <c r="AZ30" s="613"/>
      <c r="BA30" s="613"/>
      <c r="BB30" s="613"/>
      <c r="BC30" s="613"/>
      <c r="BD30" s="613"/>
      <c r="BE30" s="613"/>
      <c r="BF30" s="613"/>
      <c r="BG30" s="613"/>
      <c r="BH30" s="613"/>
      <c r="BI30" s="613"/>
      <c r="BJ30" s="614"/>
    </row>
    <row r="31" spans="1:83" ht="14.1" customHeight="1">
      <c r="A31" s="293" t="s">
        <v>8</v>
      </c>
      <c r="B31" s="298"/>
      <c r="C31" s="607"/>
      <c r="D31" s="608"/>
      <c r="E31" s="608"/>
      <c r="F31" s="608"/>
      <c r="G31" s="608"/>
      <c r="H31" s="608"/>
      <c r="I31" s="608"/>
      <c r="J31" s="608"/>
      <c r="K31" s="608"/>
      <c r="L31" s="608"/>
      <c r="M31" s="608"/>
      <c r="N31" s="608"/>
      <c r="O31" s="290" t="s">
        <v>93</v>
      </c>
      <c r="P31" s="290"/>
      <c r="Q31" s="608" t="str">
        <f>IF(C31="","",DATE(YEAR(C31),MONTH(C31)-3,DAY(C31)))</f>
        <v/>
      </c>
      <c r="R31" s="608"/>
      <c r="S31" s="608"/>
      <c r="T31" s="608"/>
      <c r="U31" s="608"/>
      <c r="V31" s="608"/>
      <c r="W31" s="608"/>
      <c r="X31" s="608"/>
      <c r="Y31" s="608"/>
      <c r="Z31" s="608"/>
      <c r="AA31" s="608"/>
      <c r="AB31" s="608"/>
      <c r="AC31" s="608"/>
      <c r="AD31" s="52"/>
      <c r="AE31" s="52"/>
      <c r="AF31" s="23"/>
      <c r="AG31" s="23"/>
      <c r="AH31" s="23"/>
      <c r="AI31" s="23"/>
      <c r="AJ31" s="23"/>
      <c r="AK31" s="23"/>
      <c r="AL31" s="23"/>
      <c r="AM31" s="23"/>
      <c r="AN31" s="23"/>
      <c r="AO31" s="23"/>
      <c r="AP31" s="23"/>
      <c r="AQ31" s="24"/>
      <c r="AR31" s="572" t="s">
        <v>99</v>
      </c>
      <c r="AS31" s="572"/>
      <c r="AT31" s="572"/>
      <c r="AU31" s="572"/>
      <c r="AV31" s="572"/>
      <c r="AW31" s="572"/>
      <c r="AX31" s="572"/>
      <c r="AY31" s="572"/>
      <c r="AZ31" s="572" t="s">
        <v>98</v>
      </c>
      <c r="BA31" s="572"/>
      <c r="BB31" s="572"/>
      <c r="BC31" s="572"/>
      <c r="BD31" s="572"/>
      <c r="BE31" s="572"/>
      <c r="BF31" s="572"/>
      <c r="BG31" s="572"/>
      <c r="BH31" s="572"/>
      <c r="BI31" s="572"/>
      <c r="BJ31" s="572"/>
      <c r="BO31" s="573">
        <v>0.54166666666666663</v>
      </c>
      <c r="BP31" s="574"/>
      <c r="BQ31" s="574"/>
      <c r="BR31" s="574"/>
      <c r="BS31" s="574"/>
      <c r="BT31" s="574"/>
      <c r="BU31" s="574"/>
      <c r="BV31" s="575"/>
      <c r="BX31" s="492">
        <v>0.375</v>
      </c>
      <c r="BY31" s="493"/>
      <c r="BZ31" s="493"/>
      <c r="CA31" s="493"/>
      <c r="CB31" s="494">
        <v>0.54166666666666663</v>
      </c>
      <c r="CC31" s="493"/>
      <c r="CD31" s="493"/>
      <c r="CE31" s="495"/>
    </row>
    <row r="32" spans="1:83" ht="14.1" customHeight="1">
      <c r="A32" s="293"/>
      <c r="B32" s="298"/>
      <c r="C32" s="378" t="s">
        <v>44</v>
      </c>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63"/>
      <c r="AR32" s="576" t="s">
        <v>271</v>
      </c>
      <c r="AS32" s="577"/>
      <c r="AT32" s="577"/>
      <c r="AU32" s="577"/>
      <c r="AV32" s="577"/>
      <c r="AW32" s="577"/>
      <c r="AX32" s="577"/>
      <c r="AY32" s="578"/>
      <c r="AZ32" s="402" t="s">
        <v>97</v>
      </c>
      <c r="BA32" s="403"/>
      <c r="BB32" s="403"/>
      <c r="BC32" s="403"/>
      <c r="BD32" s="403"/>
      <c r="BE32" s="403"/>
      <c r="BF32" s="403"/>
      <c r="BG32" s="403"/>
      <c r="BH32" s="403"/>
      <c r="BI32" s="403"/>
      <c r="BJ32" s="404"/>
      <c r="BO32" s="71"/>
      <c r="BP32" s="210"/>
      <c r="BQ32" s="210"/>
      <c r="BR32" s="210"/>
      <c r="BS32" s="210"/>
      <c r="BT32" s="210"/>
      <c r="BU32" s="210"/>
      <c r="BV32" s="211"/>
      <c r="BX32" s="212" t="s">
        <v>484</v>
      </c>
      <c r="BY32" s="497" t="s">
        <v>489</v>
      </c>
      <c r="BZ32" s="497"/>
      <c r="CA32" s="213" t="s">
        <v>485</v>
      </c>
      <c r="CB32" s="214" t="s">
        <v>484</v>
      </c>
      <c r="CC32" s="506" t="s">
        <v>492</v>
      </c>
      <c r="CD32" s="506"/>
      <c r="CE32" s="215" t="s">
        <v>486</v>
      </c>
    </row>
    <row r="33" spans="1:85" ht="14.1" customHeight="1">
      <c r="A33" s="291"/>
      <c r="B33" s="297"/>
      <c r="C33" s="464"/>
      <c r="D33" s="465"/>
      <c r="E33" s="465"/>
      <c r="F33" s="465"/>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c r="AL33" s="465"/>
      <c r="AM33" s="465"/>
      <c r="AN33" s="465"/>
      <c r="AO33" s="465"/>
      <c r="AP33" s="465"/>
      <c r="AQ33" s="466"/>
      <c r="AR33" s="71"/>
      <c r="AS33"/>
      <c r="AT33"/>
      <c r="AU33"/>
      <c r="AV33"/>
      <c r="AW33"/>
      <c r="AX33"/>
      <c r="AY33"/>
      <c r="AZ33" s="579" t="s">
        <v>94</v>
      </c>
      <c r="BA33" s="508"/>
      <c r="BB33" s="508"/>
      <c r="BC33" s="508"/>
      <c r="BD33" s="508"/>
      <c r="BE33" s="508"/>
      <c r="BF33" s="508"/>
      <c r="BG33" s="508"/>
      <c r="BH33" s="508"/>
      <c r="BI33" s="508"/>
      <c r="BJ33" s="580"/>
      <c r="BO33" s="25"/>
      <c r="BP33" s="206"/>
      <c r="BQ33" s="206"/>
      <c r="BR33" s="206"/>
      <c r="BS33" s="206"/>
      <c r="BT33" s="206"/>
      <c r="BU33" s="206"/>
      <c r="BV33" s="26"/>
      <c r="BX33" s="70"/>
      <c r="BY33" s="69"/>
      <c r="BZ33" s="69"/>
      <c r="CA33" s="69"/>
      <c r="CB33" s="68"/>
      <c r="CC33" s="16"/>
      <c r="CD33" s="16"/>
      <c r="CE33" s="26"/>
    </row>
    <row r="34" spans="1:85" ht="14.1" customHeight="1">
      <c r="A34" s="289" t="s">
        <v>9</v>
      </c>
      <c r="B34" s="296"/>
      <c r="C34" s="607" t="str">
        <f>IF(C31="","",C31)</f>
        <v/>
      </c>
      <c r="D34" s="608"/>
      <c r="E34" s="608"/>
      <c r="F34" s="608"/>
      <c r="G34" s="608"/>
      <c r="H34" s="608"/>
      <c r="I34" s="608"/>
      <c r="J34" s="608"/>
      <c r="K34" s="608"/>
      <c r="L34" s="608"/>
      <c r="M34" s="608"/>
      <c r="N34" s="608"/>
      <c r="O34" s="290" t="s">
        <v>93</v>
      </c>
      <c r="P34" s="290"/>
      <c r="Q34" s="608" t="str">
        <f>IF(C31="","",DATE(YEAR(C31),MONTH(C31)-3,DAY(C31)))</f>
        <v/>
      </c>
      <c r="R34" s="608"/>
      <c r="S34" s="608"/>
      <c r="T34" s="608"/>
      <c r="U34" s="608"/>
      <c r="V34" s="608"/>
      <c r="W34" s="608"/>
      <c r="X34" s="608"/>
      <c r="Y34" s="608"/>
      <c r="Z34" s="608"/>
      <c r="AA34" s="608"/>
      <c r="AB34" s="608"/>
      <c r="AC34" s="608"/>
      <c r="AD34" s="23"/>
      <c r="AE34" s="23"/>
      <c r="AF34" s="23"/>
      <c r="AG34" s="23"/>
      <c r="AH34" s="23"/>
      <c r="AI34" s="23"/>
      <c r="AJ34" s="23"/>
      <c r="AK34" s="23"/>
      <c r="AL34" s="23"/>
      <c r="AM34" s="23"/>
      <c r="AN34" s="23"/>
      <c r="AO34" s="23"/>
      <c r="AP34" s="23"/>
      <c r="AQ34" s="24"/>
      <c r="AR34" s="25"/>
      <c r="AS34" s="16"/>
      <c r="AT34" s="16"/>
      <c r="AU34" s="16"/>
      <c r="AV34" s="16"/>
      <c r="AW34" s="16"/>
      <c r="AX34" s="16"/>
      <c r="AY34" s="26"/>
      <c r="AZ34" s="519" t="s">
        <v>88</v>
      </c>
      <c r="BA34" s="564"/>
      <c r="BB34" s="564"/>
      <c r="BC34" s="564"/>
      <c r="BD34" s="564"/>
      <c r="BE34" s="564"/>
      <c r="BF34" s="564"/>
      <c r="BG34" s="564"/>
      <c r="BH34" s="564"/>
      <c r="BI34" s="564"/>
      <c r="BJ34" s="565"/>
      <c r="BO34" s="566">
        <v>0.55208333333333337</v>
      </c>
      <c r="BP34" s="567"/>
      <c r="BQ34" s="567"/>
      <c r="BR34" s="567"/>
      <c r="BS34" s="567"/>
      <c r="BT34" s="567"/>
      <c r="BU34" s="567"/>
      <c r="BV34" s="568"/>
      <c r="BX34" s="496">
        <v>0.38541666666666669</v>
      </c>
      <c r="BY34" s="497"/>
      <c r="BZ34" s="497"/>
      <c r="CA34" s="497"/>
      <c r="CB34" s="498">
        <v>0.55208333333333337</v>
      </c>
      <c r="CC34" s="499"/>
      <c r="CD34" s="499"/>
      <c r="CE34" s="500"/>
    </row>
    <row r="35" spans="1:85" ht="14.1" customHeight="1">
      <c r="A35" s="293"/>
      <c r="B35" s="298"/>
      <c r="C35" s="369" t="s">
        <v>87</v>
      </c>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1"/>
      <c r="AR35" s="566" t="str">
        <f>IF(AR32="9時00分","9時15分","13時15分")</f>
        <v>13時15分</v>
      </c>
      <c r="AS35" s="567"/>
      <c r="AT35" s="567"/>
      <c r="AU35" s="567"/>
      <c r="AV35" s="567"/>
      <c r="AW35" s="567"/>
      <c r="AX35" s="567"/>
      <c r="AY35" s="568"/>
      <c r="AZ35" s="519" t="s">
        <v>38</v>
      </c>
      <c r="BA35" s="564"/>
      <c r="BB35" s="564"/>
      <c r="BC35" s="564"/>
      <c r="BD35" s="564"/>
      <c r="BE35" s="564"/>
      <c r="BF35" s="564"/>
      <c r="BG35" s="564"/>
      <c r="BH35" s="564"/>
      <c r="BI35" s="564"/>
      <c r="BJ35" s="565"/>
      <c r="BO35" s="569">
        <v>0.66666666666666663</v>
      </c>
      <c r="BP35" s="570"/>
      <c r="BQ35" s="570"/>
      <c r="BR35" s="570"/>
      <c r="BS35" s="570"/>
      <c r="BT35" s="570"/>
      <c r="BU35" s="570"/>
      <c r="BV35" s="571"/>
      <c r="BX35" s="501">
        <v>0.5</v>
      </c>
      <c r="BY35" s="502"/>
      <c r="BZ35" s="502"/>
      <c r="CA35" s="502"/>
      <c r="CB35" s="503">
        <v>0.66666666666666663</v>
      </c>
      <c r="CC35" s="504"/>
      <c r="CD35" s="504"/>
      <c r="CE35" s="505"/>
    </row>
    <row r="36" spans="1:85" ht="14.1" customHeight="1">
      <c r="A36" s="291"/>
      <c r="B36" s="297"/>
      <c r="C36" s="372"/>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4"/>
      <c r="AR36" s="569" t="str">
        <f>IF(AR32="9時00分","12時00分","16時00分")</f>
        <v>16時00分</v>
      </c>
      <c r="AS36" s="570"/>
      <c r="AT36" s="570"/>
      <c r="AU36" s="570"/>
      <c r="AV36" s="570"/>
      <c r="AW36" s="570"/>
      <c r="AX36" s="570"/>
      <c r="AY36" s="571"/>
      <c r="AZ36" s="459" t="s">
        <v>86</v>
      </c>
      <c r="BA36" s="460"/>
      <c r="BB36" s="460"/>
      <c r="BC36" s="460"/>
      <c r="BD36" s="460"/>
      <c r="BE36" s="460"/>
      <c r="BF36" s="460"/>
      <c r="BG36" s="460"/>
      <c r="BH36" s="460"/>
      <c r="BI36" s="460"/>
      <c r="BJ36" s="461"/>
    </row>
    <row r="37" spans="1:85" ht="3" customHeight="1">
      <c r="A37" s="46"/>
      <c r="B37" s="17"/>
      <c r="C37" s="46"/>
      <c r="D37" s="67"/>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66"/>
      <c r="BA37" s="66"/>
      <c r="BB37" s="66"/>
      <c r="BC37" s="66"/>
      <c r="BD37" s="66"/>
      <c r="BE37" s="66"/>
      <c r="BF37" s="66"/>
      <c r="BG37" s="66"/>
      <c r="BH37" s="66"/>
      <c r="BI37" s="66"/>
      <c r="BJ37" s="66"/>
    </row>
    <row r="38" spans="1:85" s="410" customFormat="1" ht="14.1" customHeight="1">
      <c r="A38" s="410" t="s">
        <v>85</v>
      </c>
    </row>
    <row r="39" spans="1:85" ht="14.1" customHeight="1">
      <c r="A39" s="615" t="s">
        <v>84</v>
      </c>
      <c r="B39" s="403"/>
      <c r="C39" s="403"/>
      <c r="D39" s="403"/>
      <c r="E39" s="403"/>
      <c r="F39" s="403"/>
      <c r="G39" s="403"/>
      <c r="H39" s="404"/>
      <c r="I39" s="616" t="s">
        <v>83</v>
      </c>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4"/>
      <c r="AY39" s="444"/>
      <c r="AZ39" s="444"/>
      <c r="BA39" s="444"/>
      <c r="BB39" s="444"/>
      <c r="BC39" s="444"/>
      <c r="BD39" s="444"/>
      <c r="BE39" s="444"/>
      <c r="BF39" s="444"/>
      <c r="BG39" s="444"/>
      <c r="BH39" s="444"/>
      <c r="BI39" s="444"/>
      <c r="BJ39" s="617"/>
    </row>
    <row r="40" spans="1:85" ht="14.1" customHeight="1">
      <c r="A40" s="405"/>
      <c r="B40" s="406"/>
      <c r="C40" s="406"/>
      <c r="D40" s="406"/>
      <c r="E40" s="406"/>
      <c r="F40" s="406"/>
      <c r="G40" s="406"/>
      <c r="H40" s="407"/>
      <c r="I40" s="412"/>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c r="AY40" s="413"/>
      <c r="AZ40" s="413"/>
      <c r="BA40" s="413"/>
      <c r="BB40" s="413"/>
      <c r="BC40" s="413"/>
      <c r="BD40" s="413"/>
      <c r="BE40" s="413"/>
      <c r="BF40" s="413"/>
      <c r="BG40" s="413"/>
      <c r="BH40" s="413"/>
      <c r="BI40" s="413"/>
      <c r="BJ40" s="414"/>
    </row>
    <row r="41" spans="1:85" ht="14.1" customHeight="1">
      <c r="A41" s="45"/>
      <c r="B41" s="46"/>
      <c r="C41" s="289" t="s">
        <v>82</v>
      </c>
      <c r="D41" s="290"/>
      <c r="E41" s="290"/>
      <c r="F41" s="290"/>
      <c r="G41" s="290"/>
      <c r="H41" s="290"/>
      <c r="I41" s="290"/>
      <c r="J41" s="290"/>
      <c r="K41" s="290"/>
      <c r="L41" s="290"/>
      <c r="M41" s="290"/>
      <c r="N41" s="290"/>
      <c r="O41" s="290"/>
      <c r="P41" s="290"/>
      <c r="Q41" s="290"/>
      <c r="R41" s="290"/>
      <c r="S41" s="290"/>
      <c r="T41" s="290"/>
      <c r="U41" s="290"/>
      <c r="V41" s="290"/>
      <c r="W41" s="289" t="s">
        <v>81</v>
      </c>
      <c r="X41" s="290"/>
      <c r="Y41" s="290"/>
      <c r="Z41" s="290"/>
      <c r="AA41" s="290"/>
      <c r="AB41" s="290"/>
      <c r="AC41" s="290"/>
      <c r="AD41" s="290"/>
      <c r="AE41" s="290"/>
      <c r="AF41" s="290"/>
      <c r="AG41" s="290"/>
      <c r="AH41" s="290"/>
      <c r="AI41" s="290"/>
      <c r="AJ41" s="290"/>
      <c r="AK41" s="290"/>
      <c r="AL41" s="290"/>
      <c r="AM41" s="290"/>
      <c r="AN41" s="290"/>
      <c r="AO41" s="290"/>
      <c r="AP41" s="296"/>
      <c r="AQ41" s="296" t="s">
        <v>80</v>
      </c>
      <c r="AR41" s="609"/>
      <c r="AS41" s="609"/>
      <c r="AT41" s="609"/>
      <c r="AU41" s="609"/>
      <c r="AV41" s="609"/>
      <c r="AW41" s="609"/>
      <c r="AX41" s="609"/>
      <c r="AY41" s="609"/>
      <c r="AZ41" s="609"/>
      <c r="BA41" s="609"/>
      <c r="BB41" s="609"/>
      <c r="BC41" s="609"/>
      <c r="BD41" s="609"/>
      <c r="BE41" s="609"/>
      <c r="BF41" s="609"/>
      <c r="BG41" s="609"/>
      <c r="BH41" s="609"/>
      <c r="BI41" s="609"/>
      <c r="BJ41" s="609"/>
    </row>
    <row r="42" spans="1:85" ht="14.1" customHeight="1">
      <c r="A42" s="48"/>
      <c r="B42" s="49"/>
      <c r="C42" s="291"/>
      <c r="D42" s="292"/>
      <c r="E42" s="292"/>
      <c r="F42" s="292"/>
      <c r="G42" s="292"/>
      <c r="H42" s="292"/>
      <c r="I42" s="292"/>
      <c r="J42" s="292"/>
      <c r="K42" s="292"/>
      <c r="L42" s="292"/>
      <c r="M42" s="292"/>
      <c r="N42" s="292"/>
      <c r="O42" s="292"/>
      <c r="P42" s="292"/>
      <c r="Q42" s="292"/>
      <c r="R42" s="292"/>
      <c r="S42" s="292"/>
      <c r="T42" s="292"/>
      <c r="U42" s="292"/>
      <c r="V42" s="292"/>
      <c r="W42" s="291"/>
      <c r="X42" s="292"/>
      <c r="Y42" s="292"/>
      <c r="Z42" s="292"/>
      <c r="AA42" s="292"/>
      <c r="AB42" s="292"/>
      <c r="AC42" s="292"/>
      <c r="AD42" s="292"/>
      <c r="AE42" s="292"/>
      <c r="AF42" s="292"/>
      <c r="AG42" s="292"/>
      <c r="AH42" s="292"/>
      <c r="AI42" s="292"/>
      <c r="AJ42" s="292"/>
      <c r="AK42" s="292"/>
      <c r="AL42" s="292"/>
      <c r="AM42" s="292"/>
      <c r="AN42" s="292"/>
      <c r="AO42" s="292"/>
      <c r="AP42" s="297"/>
      <c r="AQ42" s="297"/>
      <c r="AR42" s="618"/>
      <c r="AS42" s="618"/>
      <c r="AT42" s="618"/>
      <c r="AU42" s="618"/>
      <c r="AV42" s="618"/>
      <c r="AW42" s="618"/>
      <c r="AX42" s="618"/>
      <c r="AY42" s="618"/>
      <c r="AZ42" s="618"/>
      <c r="BA42" s="618"/>
      <c r="BB42" s="618"/>
      <c r="BC42" s="618"/>
      <c r="BD42" s="618"/>
      <c r="BE42" s="618"/>
      <c r="BF42" s="618"/>
      <c r="BG42" s="618"/>
      <c r="BH42" s="618"/>
      <c r="BI42" s="618"/>
      <c r="BJ42" s="618"/>
    </row>
    <row r="43" spans="1:85" ht="14.1" customHeight="1">
      <c r="A43" s="615" t="s">
        <v>79</v>
      </c>
      <c r="B43" s="619"/>
      <c r="C43" s="366" t="s">
        <v>78</v>
      </c>
      <c r="D43" s="367"/>
      <c r="E43" s="367"/>
      <c r="F43" s="367"/>
      <c r="G43" s="367"/>
      <c r="H43" s="367"/>
      <c r="I43" s="367"/>
      <c r="J43" s="367"/>
      <c r="K43" s="367"/>
      <c r="L43" s="367"/>
      <c r="M43" s="367"/>
      <c r="N43" s="367"/>
      <c r="O43" s="367"/>
      <c r="P43" s="367"/>
      <c r="Q43" s="367"/>
      <c r="R43" s="367"/>
      <c r="S43" s="367"/>
      <c r="T43" s="367"/>
      <c r="U43" s="367"/>
      <c r="V43" s="367"/>
      <c r="W43" s="366" t="s">
        <v>74</v>
      </c>
      <c r="X43" s="367"/>
      <c r="Y43" s="367"/>
      <c r="Z43" s="367"/>
      <c r="AA43" s="367"/>
      <c r="AB43" s="367"/>
      <c r="AC43" s="367"/>
      <c r="AD43" s="367"/>
      <c r="AE43" s="367"/>
      <c r="AF43" s="367"/>
      <c r="AG43" s="367"/>
      <c r="AH43" s="367"/>
      <c r="AI43" s="367"/>
      <c r="AJ43" s="367"/>
      <c r="AK43" s="367"/>
      <c r="AL43" s="367"/>
      <c r="AM43" s="367"/>
      <c r="AN43" s="367"/>
      <c r="AO43" s="367"/>
      <c r="AP43" s="368"/>
      <c r="AQ43" s="557" t="s">
        <v>73</v>
      </c>
      <c r="AR43" s="391"/>
      <c r="AS43" s="391"/>
      <c r="AT43" s="391"/>
      <c r="AU43" s="391"/>
      <c r="AV43" s="391"/>
      <c r="AW43" s="391"/>
      <c r="AX43" s="391"/>
      <c r="AY43" s="391"/>
      <c r="AZ43" s="391"/>
      <c r="BA43" s="391"/>
      <c r="BB43" s="391"/>
      <c r="BC43" s="391"/>
      <c r="BD43" s="391"/>
      <c r="BE43" s="391"/>
      <c r="BF43" s="391"/>
      <c r="BG43" s="391"/>
      <c r="BH43" s="391"/>
      <c r="BI43" s="391"/>
      <c r="BJ43" s="391"/>
      <c r="BN43" s="366" t="s">
        <v>78</v>
      </c>
      <c r="BO43" s="367"/>
      <c r="BP43" s="367"/>
      <c r="BQ43" s="367"/>
      <c r="BR43" s="367"/>
      <c r="BS43" s="367"/>
      <c r="BT43" s="367"/>
      <c r="BU43" s="367"/>
      <c r="BV43" s="367"/>
      <c r="BW43" s="367"/>
      <c r="BX43" s="367"/>
      <c r="BY43" s="367"/>
      <c r="BZ43" s="367"/>
      <c r="CA43" s="367"/>
      <c r="CB43" s="367"/>
      <c r="CC43" s="367"/>
      <c r="CD43" s="367"/>
      <c r="CE43" s="367"/>
      <c r="CF43" s="367"/>
      <c r="CG43" s="367"/>
    </row>
    <row r="44" spans="1:85" ht="14.1" customHeight="1">
      <c r="A44" s="471"/>
      <c r="B44" s="620"/>
      <c r="C44" s="369"/>
      <c r="D44" s="370"/>
      <c r="E44" s="370"/>
      <c r="F44" s="370"/>
      <c r="G44" s="370"/>
      <c r="H44" s="370"/>
      <c r="I44" s="370"/>
      <c r="J44" s="370"/>
      <c r="K44" s="370"/>
      <c r="L44" s="370"/>
      <c r="M44" s="370"/>
      <c r="N44" s="370"/>
      <c r="O44" s="370"/>
      <c r="P44" s="370"/>
      <c r="Q44" s="370"/>
      <c r="R44" s="370"/>
      <c r="S44" s="370"/>
      <c r="T44" s="370"/>
      <c r="U44" s="370"/>
      <c r="V44" s="370"/>
      <c r="W44" s="369"/>
      <c r="X44" s="370"/>
      <c r="Y44" s="370"/>
      <c r="Z44" s="370"/>
      <c r="AA44" s="370"/>
      <c r="AB44" s="370"/>
      <c r="AC44" s="370"/>
      <c r="AD44" s="370"/>
      <c r="AE44" s="370"/>
      <c r="AF44" s="370"/>
      <c r="AG44" s="370"/>
      <c r="AH44" s="370"/>
      <c r="AI44" s="370"/>
      <c r="AJ44" s="370"/>
      <c r="AK44" s="370"/>
      <c r="AL44" s="370"/>
      <c r="AM44" s="370"/>
      <c r="AN44" s="370"/>
      <c r="AO44" s="370"/>
      <c r="AP44" s="371"/>
      <c r="AQ44" s="557"/>
      <c r="AR44" s="391"/>
      <c r="AS44" s="391"/>
      <c r="AT44" s="391"/>
      <c r="AU44" s="391"/>
      <c r="AV44" s="391"/>
      <c r="AW44" s="391"/>
      <c r="AX44" s="391"/>
      <c r="AY44" s="391"/>
      <c r="AZ44" s="391"/>
      <c r="BA44" s="391"/>
      <c r="BB44" s="391"/>
      <c r="BC44" s="391"/>
      <c r="BD44" s="391"/>
      <c r="BE44" s="391"/>
      <c r="BF44" s="391"/>
      <c r="BG44" s="391"/>
      <c r="BH44" s="391"/>
      <c r="BI44" s="391"/>
      <c r="BJ44" s="391"/>
      <c r="BN44" s="369"/>
      <c r="BO44" s="370"/>
      <c r="BP44" s="370"/>
      <c r="BQ44" s="370"/>
      <c r="BR44" s="370"/>
      <c r="BS44" s="370"/>
      <c r="BT44" s="370"/>
      <c r="BU44" s="370"/>
      <c r="BV44" s="370"/>
      <c r="BW44" s="370"/>
      <c r="BX44" s="370"/>
      <c r="BY44" s="370"/>
      <c r="BZ44" s="370"/>
      <c r="CA44" s="370"/>
      <c r="CB44" s="370"/>
      <c r="CC44" s="370"/>
      <c r="CD44" s="370"/>
      <c r="CE44" s="370"/>
      <c r="CF44" s="370"/>
      <c r="CG44" s="370"/>
    </row>
    <row r="45" spans="1:85" ht="14.1" customHeight="1">
      <c r="A45" s="452"/>
      <c r="B45" s="473"/>
      <c r="C45" s="372"/>
      <c r="D45" s="373"/>
      <c r="E45" s="373"/>
      <c r="F45" s="373"/>
      <c r="G45" s="373"/>
      <c r="H45" s="373"/>
      <c r="I45" s="373"/>
      <c r="J45" s="373"/>
      <c r="K45" s="373"/>
      <c r="L45" s="373"/>
      <c r="M45" s="373"/>
      <c r="N45" s="373"/>
      <c r="O45" s="373"/>
      <c r="P45" s="373"/>
      <c r="Q45" s="373"/>
      <c r="R45" s="373"/>
      <c r="S45" s="373"/>
      <c r="T45" s="373"/>
      <c r="U45" s="373"/>
      <c r="V45" s="373"/>
      <c r="W45" s="372"/>
      <c r="X45" s="373"/>
      <c r="Y45" s="373"/>
      <c r="Z45" s="373"/>
      <c r="AA45" s="373"/>
      <c r="AB45" s="373"/>
      <c r="AC45" s="373"/>
      <c r="AD45" s="373"/>
      <c r="AE45" s="373"/>
      <c r="AF45" s="373"/>
      <c r="AG45" s="373"/>
      <c r="AH45" s="373"/>
      <c r="AI45" s="373"/>
      <c r="AJ45" s="373"/>
      <c r="AK45" s="373"/>
      <c r="AL45" s="373"/>
      <c r="AM45" s="373"/>
      <c r="AN45" s="373"/>
      <c r="AO45" s="373"/>
      <c r="AP45" s="374"/>
      <c r="AQ45" s="557"/>
      <c r="AR45" s="391"/>
      <c r="AS45" s="391"/>
      <c r="AT45" s="391"/>
      <c r="AU45" s="391"/>
      <c r="AV45" s="391"/>
      <c r="AW45" s="391"/>
      <c r="AX45" s="391"/>
      <c r="AY45" s="391"/>
      <c r="AZ45" s="391"/>
      <c r="BA45" s="391"/>
      <c r="BB45" s="391"/>
      <c r="BC45" s="391"/>
      <c r="BD45" s="391"/>
      <c r="BE45" s="391"/>
      <c r="BF45" s="391"/>
      <c r="BG45" s="391"/>
      <c r="BH45" s="391"/>
      <c r="BI45" s="391"/>
      <c r="BJ45" s="391"/>
      <c r="BN45" s="372"/>
      <c r="BO45" s="373"/>
      <c r="BP45" s="373"/>
      <c r="BQ45" s="373"/>
      <c r="BR45" s="373"/>
      <c r="BS45" s="373"/>
      <c r="BT45" s="373"/>
      <c r="BU45" s="373"/>
      <c r="BV45" s="373"/>
      <c r="BW45" s="373"/>
      <c r="BX45" s="373"/>
      <c r="BY45" s="373"/>
      <c r="BZ45" s="373"/>
      <c r="CA45" s="373"/>
      <c r="CB45" s="373"/>
      <c r="CC45" s="373"/>
      <c r="CD45" s="373"/>
      <c r="CE45" s="373"/>
      <c r="CF45" s="373"/>
      <c r="CG45" s="373"/>
    </row>
    <row r="46" spans="1:85" ht="14.1" customHeight="1">
      <c r="A46" s="456" t="s">
        <v>77</v>
      </c>
      <c r="B46" s="457"/>
      <c r="C46" s="521" t="s">
        <v>231</v>
      </c>
      <c r="D46" s="522"/>
      <c r="E46" s="522"/>
      <c r="F46" s="522"/>
      <c r="G46" s="522"/>
      <c r="H46" s="522"/>
      <c r="I46" s="522"/>
      <c r="J46" s="522"/>
      <c r="K46" s="522"/>
      <c r="L46" s="522"/>
      <c r="M46" s="522"/>
      <c r="N46" s="522"/>
      <c r="O46" s="522"/>
      <c r="P46" s="522"/>
      <c r="Q46" s="522"/>
      <c r="R46" s="522"/>
      <c r="S46" s="522"/>
      <c r="T46" s="522"/>
      <c r="U46" s="522"/>
      <c r="V46" s="522"/>
      <c r="W46" s="521" t="s">
        <v>231</v>
      </c>
      <c r="X46" s="522"/>
      <c r="Y46" s="522"/>
      <c r="Z46" s="522"/>
      <c r="AA46" s="522"/>
      <c r="AB46" s="522"/>
      <c r="AC46" s="522"/>
      <c r="AD46" s="522"/>
      <c r="AE46" s="522"/>
      <c r="AF46" s="522"/>
      <c r="AG46" s="522"/>
      <c r="AH46" s="522"/>
      <c r="AI46" s="522"/>
      <c r="AJ46" s="522"/>
      <c r="AK46" s="522"/>
      <c r="AL46" s="522"/>
      <c r="AM46" s="522"/>
      <c r="AN46" s="522"/>
      <c r="AO46" s="522"/>
      <c r="AP46" s="523"/>
      <c r="AQ46" s="522" t="s">
        <v>231</v>
      </c>
      <c r="AR46" s="522"/>
      <c r="AS46" s="522"/>
      <c r="AT46" s="522"/>
      <c r="AU46" s="522"/>
      <c r="AV46" s="522"/>
      <c r="AW46" s="522"/>
      <c r="AX46" s="522"/>
      <c r="AY46" s="522"/>
      <c r="AZ46" s="522"/>
      <c r="BA46" s="522"/>
      <c r="BB46" s="522"/>
      <c r="BC46" s="522"/>
      <c r="BD46" s="522"/>
      <c r="BE46" s="522"/>
      <c r="BF46" s="522"/>
      <c r="BG46" s="522"/>
      <c r="BH46" s="522"/>
      <c r="BI46" s="522"/>
      <c r="BJ46" s="523"/>
    </row>
    <row r="47" spans="1:85" ht="14.1" customHeight="1">
      <c r="A47" s="519"/>
      <c r="B47" s="520"/>
      <c r="C47" s="539" t="s">
        <v>243</v>
      </c>
      <c r="D47" s="525"/>
      <c r="E47" s="525"/>
      <c r="F47" s="525"/>
      <c r="G47" s="525"/>
      <c r="H47" s="525"/>
      <c r="I47" s="525"/>
      <c r="J47" s="525"/>
      <c r="K47" s="525"/>
      <c r="L47" s="525"/>
      <c r="M47" s="525"/>
      <c r="N47" s="525"/>
      <c r="O47" s="525"/>
      <c r="P47" s="525"/>
      <c r="Q47" s="525"/>
      <c r="R47" s="525"/>
      <c r="S47" s="525"/>
      <c r="T47" s="525"/>
      <c r="U47" s="525"/>
      <c r="V47" s="525"/>
      <c r="W47" s="539" t="s">
        <v>222</v>
      </c>
      <c r="X47" s="525"/>
      <c r="Y47" s="525"/>
      <c r="Z47" s="525"/>
      <c r="AA47" s="525"/>
      <c r="AB47" s="525"/>
      <c r="AC47" s="525"/>
      <c r="AD47" s="525"/>
      <c r="AE47" s="525"/>
      <c r="AF47" s="525"/>
      <c r="AG47" s="525"/>
      <c r="AH47" s="525"/>
      <c r="AI47" s="525"/>
      <c r="AJ47" s="525"/>
      <c r="AK47" s="525"/>
      <c r="AL47" s="525"/>
      <c r="AM47" s="525"/>
      <c r="AN47" s="525"/>
      <c r="AO47" s="525"/>
      <c r="AP47" s="540"/>
      <c r="AQ47" s="525" t="s">
        <v>222</v>
      </c>
      <c r="AR47" s="555"/>
      <c r="AS47" s="555"/>
      <c r="AT47" s="555"/>
      <c r="AU47" s="555"/>
      <c r="AV47" s="555"/>
      <c r="AW47" s="555"/>
      <c r="AX47" s="555"/>
      <c r="AY47" s="555"/>
      <c r="AZ47" s="555"/>
      <c r="BA47" s="555"/>
      <c r="BB47" s="555"/>
      <c r="BC47" s="555"/>
      <c r="BD47" s="555"/>
      <c r="BE47" s="555"/>
      <c r="BF47" s="555"/>
      <c r="BG47" s="555"/>
      <c r="BH47" s="555"/>
      <c r="BI47" s="555"/>
      <c r="BJ47" s="540"/>
      <c r="BN47" s="366" t="s">
        <v>74</v>
      </c>
      <c r="BO47" s="367"/>
      <c r="BP47" s="367"/>
      <c r="BQ47" s="367"/>
      <c r="BR47" s="367"/>
      <c r="BS47" s="367"/>
      <c r="BT47" s="367"/>
      <c r="BU47" s="367"/>
      <c r="BV47" s="367"/>
      <c r="BW47" s="367"/>
      <c r="BX47" s="367"/>
      <c r="BY47" s="367"/>
      <c r="BZ47" s="367"/>
      <c r="CA47" s="367"/>
      <c r="CB47" s="367"/>
      <c r="CC47" s="367"/>
      <c r="CD47" s="367"/>
      <c r="CE47" s="367"/>
      <c r="CF47" s="367"/>
      <c r="CG47" s="368"/>
    </row>
    <row r="48" spans="1:85">
      <c r="A48" s="519"/>
      <c r="B48" s="520"/>
      <c r="C48" s="539" t="s">
        <v>240</v>
      </c>
      <c r="D48" s="525"/>
      <c r="E48" s="525"/>
      <c r="F48" s="525"/>
      <c r="G48" s="525"/>
      <c r="H48" s="525"/>
      <c r="I48" s="525"/>
      <c r="J48" s="525"/>
      <c r="K48" s="524" t="s">
        <v>265</v>
      </c>
      <c r="L48" s="524"/>
      <c r="M48" s="129" t="s">
        <v>236</v>
      </c>
      <c r="N48" s="525" t="s">
        <v>239</v>
      </c>
      <c r="O48" s="525"/>
      <c r="P48" s="525"/>
      <c r="Q48" s="525"/>
      <c r="R48" s="129">
        <v>1</v>
      </c>
      <c r="S48" s="524" t="s">
        <v>238</v>
      </c>
      <c r="T48" s="524"/>
      <c r="U48" s="524"/>
      <c r="V48" s="524"/>
      <c r="W48" s="539" t="s">
        <v>240</v>
      </c>
      <c r="X48" s="525"/>
      <c r="Y48" s="525"/>
      <c r="Z48" s="525"/>
      <c r="AA48" s="525"/>
      <c r="AB48" s="525"/>
      <c r="AC48" s="525"/>
      <c r="AD48" s="525"/>
      <c r="AE48" s="524" t="s">
        <v>255</v>
      </c>
      <c r="AF48" s="524"/>
      <c r="AG48" s="129" t="s">
        <v>236</v>
      </c>
      <c r="AH48" s="525" t="s">
        <v>239</v>
      </c>
      <c r="AI48" s="525"/>
      <c r="AJ48" s="525"/>
      <c r="AK48" s="525"/>
      <c r="AL48" s="129">
        <v>1</v>
      </c>
      <c r="AM48" s="524" t="s">
        <v>238</v>
      </c>
      <c r="AN48" s="524"/>
      <c r="AO48" s="524"/>
      <c r="AP48" s="526"/>
      <c r="AQ48" s="525" t="s">
        <v>240</v>
      </c>
      <c r="AR48" s="555"/>
      <c r="AS48" s="555"/>
      <c r="AT48" s="555"/>
      <c r="AU48" s="555"/>
      <c r="AV48" s="555"/>
      <c r="AW48" s="555"/>
      <c r="AX48" s="555"/>
      <c r="AY48" s="556" t="s">
        <v>256</v>
      </c>
      <c r="AZ48" s="556"/>
      <c r="BA48" s="117" t="s">
        <v>236</v>
      </c>
      <c r="BB48" s="555" t="s">
        <v>239</v>
      </c>
      <c r="BC48" s="555"/>
      <c r="BD48" s="555"/>
      <c r="BE48" s="555"/>
      <c r="BF48" s="117">
        <v>3</v>
      </c>
      <c r="BG48" s="556" t="s">
        <v>238</v>
      </c>
      <c r="BH48" s="556"/>
      <c r="BI48" s="556"/>
      <c r="BJ48" s="526"/>
      <c r="BN48" s="369"/>
      <c r="BO48" s="370"/>
      <c r="BP48" s="370"/>
      <c r="BQ48" s="370"/>
      <c r="BR48" s="370"/>
      <c r="BS48" s="370"/>
      <c r="BT48" s="370"/>
      <c r="BU48" s="370"/>
      <c r="BV48" s="370"/>
      <c r="BW48" s="370"/>
      <c r="BX48" s="370"/>
      <c r="BY48" s="370"/>
      <c r="BZ48" s="370"/>
      <c r="CA48" s="370"/>
      <c r="CB48" s="370"/>
      <c r="CC48" s="370"/>
      <c r="CD48" s="370"/>
      <c r="CE48" s="370"/>
      <c r="CF48" s="370"/>
      <c r="CG48" s="371"/>
    </row>
    <row r="49" spans="1:104">
      <c r="A49" s="519"/>
      <c r="B49" s="520"/>
      <c r="C49" s="530" t="s">
        <v>237</v>
      </c>
      <c r="D49" s="524"/>
      <c r="E49" s="524"/>
      <c r="F49" s="524"/>
      <c r="G49" s="524"/>
      <c r="H49" s="524" t="s">
        <v>234</v>
      </c>
      <c r="I49" s="524"/>
      <c r="J49" s="524">
        <v>10</v>
      </c>
      <c r="K49" s="524"/>
      <c r="L49" s="524" t="s">
        <v>233</v>
      </c>
      <c r="M49" s="524"/>
      <c r="N49" s="524" t="s">
        <v>235</v>
      </c>
      <c r="O49" s="524"/>
      <c r="P49" s="524"/>
      <c r="Q49" s="524"/>
      <c r="R49" s="524"/>
      <c r="S49" s="524" t="s">
        <v>241</v>
      </c>
      <c r="T49" s="524"/>
      <c r="U49" s="524"/>
      <c r="V49" s="130" t="s">
        <v>236</v>
      </c>
      <c r="W49" s="530" t="s">
        <v>237</v>
      </c>
      <c r="X49" s="524"/>
      <c r="Y49" s="524"/>
      <c r="Z49" s="524"/>
      <c r="AA49" s="524"/>
      <c r="AB49" s="524" t="s">
        <v>234</v>
      </c>
      <c r="AC49" s="524"/>
      <c r="AD49" s="524">
        <v>20</v>
      </c>
      <c r="AE49" s="524"/>
      <c r="AF49" s="524" t="s">
        <v>233</v>
      </c>
      <c r="AG49" s="524"/>
      <c r="AH49" s="524" t="s">
        <v>235</v>
      </c>
      <c r="AI49" s="524"/>
      <c r="AJ49" s="524"/>
      <c r="AK49" s="524"/>
      <c r="AL49" s="524"/>
      <c r="AM49" s="524" t="s">
        <v>241</v>
      </c>
      <c r="AN49" s="524"/>
      <c r="AO49" s="524"/>
      <c r="AP49" s="116" t="s">
        <v>236</v>
      </c>
      <c r="AQ49" s="524" t="s">
        <v>237</v>
      </c>
      <c r="AR49" s="556"/>
      <c r="AS49" s="556"/>
      <c r="AT49" s="556"/>
      <c r="AU49" s="556"/>
      <c r="AV49" s="556" t="s">
        <v>234</v>
      </c>
      <c r="AW49" s="556"/>
      <c r="AX49" s="556">
        <v>20</v>
      </c>
      <c r="AY49" s="556"/>
      <c r="AZ49" s="556" t="s">
        <v>233</v>
      </c>
      <c r="BA49" s="556"/>
      <c r="BB49" s="556" t="s">
        <v>235</v>
      </c>
      <c r="BC49" s="556"/>
      <c r="BD49" s="556"/>
      <c r="BE49" s="556"/>
      <c r="BF49" s="556"/>
      <c r="BG49" s="556" t="s">
        <v>241</v>
      </c>
      <c r="BH49" s="556"/>
      <c r="BI49" s="556"/>
      <c r="BJ49" s="116" t="s">
        <v>236</v>
      </c>
      <c r="BN49" s="369"/>
      <c r="BO49" s="370"/>
      <c r="BP49" s="370"/>
      <c r="BQ49" s="370"/>
      <c r="BR49" s="370"/>
      <c r="BS49" s="370"/>
      <c r="BT49" s="370"/>
      <c r="BU49" s="370"/>
      <c r="BV49" s="370"/>
      <c r="BW49" s="370"/>
      <c r="BX49" s="370"/>
      <c r="BY49" s="370"/>
      <c r="BZ49" s="370"/>
      <c r="CA49" s="370"/>
      <c r="CB49" s="370"/>
      <c r="CC49" s="370"/>
      <c r="CD49" s="370"/>
      <c r="CE49" s="370"/>
      <c r="CF49" s="370"/>
      <c r="CG49" s="371"/>
    </row>
    <row r="50" spans="1:104" ht="14.1" customHeight="1">
      <c r="A50" s="519"/>
      <c r="B50" s="520"/>
      <c r="C50" s="527" t="s">
        <v>223</v>
      </c>
      <c r="D50" s="528"/>
      <c r="E50" s="528"/>
      <c r="F50" s="528"/>
      <c r="G50" s="528"/>
      <c r="H50" s="528"/>
      <c r="I50" s="528"/>
      <c r="J50" s="528"/>
      <c r="K50" s="528"/>
      <c r="L50" s="528"/>
      <c r="M50" s="528"/>
      <c r="N50" s="528"/>
      <c r="O50" s="528"/>
      <c r="P50" s="528"/>
      <c r="Q50" s="528"/>
      <c r="R50" s="528"/>
      <c r="S50" s="528"/>
      <c r="T50" s="528"/>
      <c r="U50" s="528"/>
      <c r="V50" s="528"/>
      <c r="W50" s="527" t="s">
        <v>223</v>
      </c>
      <c r="X50" s="528"/>
      <c r="Y50" s="528"/>
      <c r="Z50" s="528"/>
      <c r="AA50" s="528"/>
      <c r="AB50" s="528"/>
      <c r="AC50" s="528"/>
      <c r="AD50" s="528"/>
      <c r="AE50" s="528"/>
      <c r="AF50" s="528"/>
      <c r="AG50" s="528"/>
      <c r="AH50" s="528"/>
      <c r="AI50" s="528"/>
      <c r="AJ50" s="528"/>
      <c r="AK50" s="528"/>
      <c r="AL50" s="528"/>
      <c r="AM50" s="528"/>
      <c r="AN50" s="528"/>
      <c r="AO50" s="528"/>
      <c r="AP50" s="529"/>
      <c r="AQ50" s="528" t="s">
        <v>223</v>
      </c>
      <c r="AR50" s="554"/>
      <c r="AS50" s="554"/>
      <c r="AT50" s="554"/>
      <c r="AU50" s="554"/>
      <c r="AV50" s="554"/>
      <c r="AW50" s="554"/>
      <c r="AX50" s="554"/>
      <c r="AY50" s="554"/>
      <c r="AZ50" s="554"/>
      <c r="BA50" s="554"/>
      <c r="BB50" s="554"/>
      <c r="BC50" s="554"/>
      <c r="BD50" s="554"/>
      <c r="BE50" s="554"/>
      <c r="BF50" s="554"/>
      <c r="BG50" s="554"/>
      <c r="BH50" s="554"/>
      <c r="BI50" s="554"/>
      <c r="BJ50" s="529"/>
      <c r="BN50" s="372"/>
      <c r="BO50" s="373"/>
      <c r="BP50" s="373"/>
      <c r="BQ50" s="373"/>
      <c r="BR50" s="373"/>
      <c r="BS50" s="373"/>
      <c r="BT50" s="373"/>
      <c r="BU50" s="373"/>
      <c r="BV50" s="373"/>
      <c r="BW50" s="373"/>
      <c r="BX50" s="373"/>
      <c r="BY50" s="373"/>
      <c r="BZ50" s="373"/>
      <c r="CA50" s="373"/>
      <c r="CB50" s="373"/>
      <c r="CC50" s="373"/>
      <c r="CD50" s="373"/>
      <c r="CE50" s="373"/>
      <c r="CF50" s="373"/>
      <c r="CG50" s="374"/>
    </row>
    <row r="51" spans="1:104" ht="14.1" customHeight="1">
      <c r="A51" s="519"/>
      <c r="B51" s="520"/>
      <c r="C51" s="539" t="s">
        <v>224</v>
      </c>
      <c r="D51" s="525"/>
      <c r="E51" s="525"/>
      <c r="F51" s="525"/>
      <c r="G51" s="525"/>
      <c r="H51" s="525"/>
      <c r="I51" s="525"/>
      <c r="J51" s="525"/>
      <c r="K51" s="525"/>
      <c r="L51" s="525"/>
      <c r="M51" s="525"/>
      <c r="N51" s="525"/>
      <c r="O51" s="525"/>
      <c r="P51" s="525"/>
      <c r="Q51" s="525"/>
      <c r="R51" s="525"/>
      <c r="S51" s="525"/>
      <c r="T51" s="525"/>
      <c r="U51" s="525"/>
      <c r="V51" s="525"/>
      <c r="W51" s="539" t="s">
        <v>224</v>
      </c>
      <c r="X51" s="525"/>
      <c r="Y51" s="525"/>
      <c r="Z51" s="525"/>
      <c r="AA51" s="525"/>
      <c r="AB51" s="525"/>
      <c r="AC51" s="525"/>
      <c r="AD51" s="525"/>
      <c r="AE51" s="525"/>
      <c r="AF51" s="525"/>
      <c r="AG51" s="525"/>
      <c r="AH51" s="525"/>
      <c r="AI51" s="525"/>
      <c r="AJ51" s="525"/>
      <c r="AK51" s="525"/>
      <c r="AL51" s="525"/>
      <c r="AM51" s="525"/>
      <c r="AN51" s="525"/>
      <c r="AO51" s="525"/>
      <c r="AP51" s="540"/>
      <c r="AQ51" s="525" t="s">
        <v>224</v>
      </c>
      <c r="AR51" s="555"/>
      <c r="AS51" s="555"/>
      <c r="AT51" s="555"/>
      <c r="AU51" s="555"/>
      <c r="AV51" s="555"/>
      <c r="AW51" s="555"/>
      <c r="AX51" s="555"/>
      <c r="AY51" s="555"/>
      <c r="AZ51" s="555"/>
      <c r="BA51" s="555"/>
      <c r="BB51" s="555"/>
      <c r="BC51" s="555"/>
      <c r="BD51" s="555"/>
      <c r="BE51" s="555"/>
      <c r="BF51" s="555"/>
      <c r="BG51" s="555"/>
      <c r="BH51" s="555"/>
      <c r="BI51" s="555"/>
      <c r="BJ51" s="540"/>
    </row>
    <row r="52" spans="1:104" ht="14.1" customHeight="1">
      <c r="A52" s="519"/>
      <c r="B52" s="520"/>
      <c r="C52" s="527" t="s">
        <v>225</v>
      </c>
      <c r="D52" s="528"/>
      <c r="E52" s="528"/>
      <c r="F52" s="528"/>
      <c r="G52" s="528"/>
      <c r="H52" s="528"/>
      <c r="I52" s="528"/>
      <c r="J52" s="528"/>
      <c r="K52" s="528"/>
      <c r="L52" s="528"/>
      <c r="M52" s="528"/>
      <c r="N52" s="528"/>
      <c r="O52" s="528"/>
      <c r="P52" s="528"/>
      <c r="Q52" s="528"/>
      <c r="R52" s="528"/>
      <c r="S52" s="528"/>
      <c r="T52" s="528"/>
      <c r="U52" s="528"/>
      <c r="V52" s="528"/>
      <c r="W52" s="527" t="s">
        <v>225</v>
      </c>
      <c r="X52" s="528"/>
      <c r="Y52" s="528"/>
      <c r="Z52" s="528"/>
      <c r="AA52" s="528"/>
      <c r="AB52" s="528"/>
      <c r="AC52" s="528"/>
      <c r="AD52" s="528"/>
      <c r="AE52" s="528"/>
      <c r="AF52" s="528"/>
      <c r="AG52" s="528"/>
      <c r="AH52" s="528"/>
      <c r="AI52" s="528"/>
      <c r="AJ52" s="528"/>
      <c r="AK52" s="528"/>
      <c r="AL52" s="528"/>
      <c r="AM52" s="528"/>
      <c r="AN52" s="528"/>
      <c r="AO52" s="528"/>
      <c r="AP52" s="529"/>
      <c r="AQ52" s="528" t="s">
        <v>225</v>
      </c>
      <c r="AR52" s="554"/>
      <c r="AS52" s="554"/>
      <c r="AT52" s="554"/>
      <c r="AU52" s="554"/>
      <c r="AV52" s="554"/>
      <c r="AW52" s="554"/>
      <c r="AX52" s="554"/>
      <c r="AY52" s="554"/>
      <c r="AZ52" s="554"/>
      <c r="BA52" s="554"/>
      <c r="BB52" s="554"/>
      <c r="BC52" s="554"/>
      <c r="BD52" s="554"/>
      <c r="BE52" s="554"/>
      <c r="BF52" s="554"/>
      <c r="BG52" s="554"/>
      <c r="BH52" s="554"/>
      <c r="BI52" s="554"/>
      <c r="BJ52" s="529"/>
      <c r="BL52" s="65"/>
      <c r="BM52" s="57"/>
      <c r="BN52" s="557" t="s">
        <v>73</v>
      </c>
      <c r="BO52" s="391"/>
      <c r="BP52" s="391"/>
      <c r="BQ52" s="391"/>
      <c r="BR52" s="391"/>
      <c r="BS52" s="391"/>
      <c r="BT52" s="391"/>
      <c r="BU52" s="391"/>
      <c r="BV52" s="391"/>
      <c r="BW52" s="391"/>
      <c r="BX52" s="391"/>
      <c r="BY52" s="391"/>
      <c r="BZ52" s="391"/>
      <c r="CA52" s="391"/>
      <c r="CB52" s="391"/>
      <c r="CC52" s="391"/>
      <c r="CD52" s="391"/>
      <c r="CE52" s="391"/>
      <c r="CF52" s="391"/>
      <c r="CG52" s="391"/>
    </row>
    <row r="53" spans="1:104" ht="14.1" customHeight="1">
      <c r="A53" s="519"/>
      <c r="B53" s="520"/>
      <c r="C53" s="527" t="s">
        <v>226</v>
      </c>
      <c r="D53" s="528"/>
      <c r="E53" s="528"/>
      <c r="F53" s="528"/>
      <c r="G53" s="528"/>
      <c r="H53" s="528"/>
      <c r="I53" s="528"/>
      <c r="J53" s="528"/>
      <c r="K53" s="528"/>
      <c r="L53" s="528"/>
      <c r="M53" s="528"/>
      <c r="N53" s="528"/>
      <c r="O53" s="528"/>
      <c r="P53" s="528"/>
      <c r="Q53" s="528"/>
      <c r="R53" s="528"/>
      <c r="S53" s="528"/>
      <c r="T53" s="528"/>
      <c r="U53" s="528"/>
      <c r="V53" s="528"/>
      <c r="W53" s="527" t="s">
        <v>226</v>
      </c>
      <c r="X53" s="528"/>
      <c r="Y53" s="528"/>
      <c r="Z53" s="528"/>
      <c r="AA53" s="528"/>
      <c r="AB53" s="528"/>
      <c r="AC53" s="528"/>
      <c r="AD53" s="528"/>
      <c r="AE53" s="528"/>
      <c r="AF53" s="528"/>
      <c r="AG53" s="528"/>
      <c r="AH53" s="528"/>
      <c r="AI53" s="528"/>
      <c r="AJ53" s="528"/>
      <c r="AK53" s="528"/>
      <c r="AL53" s="528"/>
      <c r="AM53" s="528"/>
      <c r="AN53" s="528"/>
      <c r="AO53" s="528"/>
      <c r="AP53" s="529"/>
      <c r="AQ53" s="528" t="s">
        <v>226</v>
      </c>
      <c r="AR53" s="554"/>
      <c r="AS53" s="554"/>
      <c r="AT53" s="554"/>
      <c r="AU53" s="554"/>
      <c r="AV53" s="554"/>
      <c r="AW53" s="554"/>
      <c r="AX53" s="554"/>
      <c r="AY53" s="554"/>
      <c r="AZ53" s="554"/>
      <c r="BA53" s="554"/>
      <c r="BB53" s="554"/>
      <c r="BC53" s="554"/>
      <c r="BD53" s="554"/>
      <c r="BE53" s="554"/>
      <c r="BF53" s="554"/>
      <c r="BG53" s="554"/>
      <c r="BH53" s="554"/>
      <c r="BI53" s="554"/>
      <c r="BJ53" s="529"/>
      <c r="BL53" s="57"/>
      <c r="BM53" s="57"/>
      <c r="BN53" s="557"/>
      <c r="BO53" s="391"/>
      <c r="BP53" s="391"/>
      <c r="BQ53" s="391"/>
      <c r="BR53" s="391"/>
      <c r="BS53" s="391"/>
      <c r="BT53" s="391"/>
      <c r="BU53" s="391"/>
      <c r="BV53" s="391"/>
      <c r="BW53" s="391"/>
      <c r="BX53" s="391"/>
      <c r="BY53" s="391"/>
      <c r="BZ53" s="391"/>
      <c r="CA53" s="391"/>
      <c r="CB53" s="391"/>
      <c r="CC53" s="391"/>
      <c r="CD53" s="391"/>
      <c r="CE53" s="391"/>
      <c r="CF53" s="391"/>
      <c r="CG53" s="391"/>
    </row>
    <row r="54" spans="1:104" ht="12.75" customHeight="1">
      <c r="A54" s="519"/>
      <c r="B54" s="520"/>
      <c r="C54" s="527" t="s">
        <v>232</v>
      </c>
      <c r="D54" s="528"/>
      <c r="E54" s="528"/>
      <c r="F54" s="528"/>
      <c r="G54" s="528"/>
      <c r="H54" s="528"/>
      <c r="I54" s="528"/>
      <c r="J54" s="528"/>
      <c r="K54" s="528"/>
      <c r="L54" s="528"/>
      <c r="M54" s="528"/>
      <c r="N54" s="528"/>
      <c r="O54" s="528"/>
      <c r="P54" s="528"/>
      <c r="Q54" s="528"/>
      <c r="R54" s="528"/>
      <c r="S54" s="528"/>
      <c r="T54" s="528"/>
      <c r="U54" s="528"/>
      <c r="V54" s="528"/>
      <c r="W54" s="527" t="s">
        <v>232</v>
      </c>
      <c r="X54" s="528"/>
      <c r="Y54" s="528"/>
      <c r="Z54" s="528"/>
      <c r="AA54" s="528"/>
      <c r="AB54" s="528"/>
      <c r="AC54" s="528"/>
      <c r="AD54" s="528"/>
      <c r="AE54" s="528"/>
      <c r="AF54" s="528"/>
      <c r="AG54" s="528"/>
      <c r="AH54" s="528"/>
      <c r="AI54" s="528"/>
      <c r="AJ54" s="528"/>
      <c r="AK54" s="528"/>
      <c r="AL54" s="528"/>
      <c r="AM54" s="528"/>
      <c r="AN54" s="528"/>
      <c r="AO54" s="528"/>
      <c r="AP54" s="529"/>
      <c r="AQ54" s="528" t="s">
        <v>232</v>
      </c>
      <c r="AR54" s="554"/>
      <c r="AS54" s="554"/>
      <c r="AT54" s="554"/>
      <c r="AU54" s="554"/>
      <c r="AV54" s="554"/>
      <c r="AW54" s="554"/>
      <c r="AX54" s="554"/>
      <c r="AY54" s="554"/>
      <c r="AZ54" s="554"/>
      <c r="BA54" s="554"/>
      <c r="BB54" s="554"/>
      <c r="BC54" s="554"/>
      <c r="BD54" s="554"/>
      <c r="BE54" s="554"/>
      <c r="BF54" s="554"/>
      <c r="BG54" s="554"/>
      <c r="BH54" s="554"/>
      <c r="BI54" s="554"/>
      <c r="BJ54" s="529"/>
      <c r="BL54" s="57"/>
      <c r="BM54" s="57"/>
      <c r="BN54" s="557"/>
      <c r="BO54" s="391"/>
      <c r="BP54" s="391"/>
      <c r="BQ54" s="391"/>
      <c r="BR54" s="391"/>
      <c r="BS54" s="391"/>
      <c r="BT54" s="391"/>
      <c r="BU54" s="391"/>
      <c r="BV54" s="391"/>
      <c r="BW54" s="391"/>
      <c r="BX54" s="391"/>
      <c r="BY54" s="391"/>
      <c r="BZ54" s="391"/>
      <c r="CA54" s="391"/>
      <c r="CB54" s="391"/>
      <c r="CC54" s="391"/>
      <c r="CD54" s="391"/>
      <c r="CE54" s="391"/>
      <c r="CF54" s="391"/>
      <c r="CG54" s="391"/>
    </row>
    <row r="55" spans="1:104" ht="12.75" customHeight="1">
      <c r="A55" s="519"/>
      <c r="B55" s="520"/>
      <c r="C55" s="527" t="s">
        <v>227</v>
      </c>
      <c r="D55" s="528"/>
      <c r="E55" s="528"/>
      <c r="F55" s="528"/>
      <c r="G55" s="528"/>
      <c r="H55" s="528"/>
      <c r="I55" s="528"/>
      <c r="J55" s="528"/>
      <c r="K55" s="528"/>
      <c r="L55" s="528"/>
      <c r="M55" s="528"/>
      <c r="N55" s="528"/>
      <c r="O55" s="528"/>
      <c r="P55" s="528"/>
      <c r="Q55" s="528"/>
      <c r="R55" s="528"/>
      <c r="S55" s="528"/>
      <c r="T55" s="528"/>
      <c r="U55" s="528"/>
      <c r="V55" s="528"/>
      <c r="W55" s="527" t="s">
        <v>227</v>
      </c>
      <c r="X55" s="528"/>
      <c r="Y55" s="528"/>
      <c r="Z55" s="528"/>
      <c r="AA55" s="528"/>
      <c r="AB55" s="528"/>
      <c r="AC55" s="528"/>
      <c r="AD55" s="528"/>
      <c r="AE55" s="528"/>
      <c r="AF55" s="528"/>
      <c r="AG55" s="528"/>
      <c r="AH55" s="528"/>
      <c r="AI55" s="528"/>
      <c r="AJ55" s="528"/>
      <c r="AK55" s="528"/>
      <c r="AL55" s="528"/>
      <c r="AM55" s="528"/>
      <c r="AN55" s="528"/>
      <c r="AO55" s="528"/>
      <c r="AP55" s="529"/>
      <c r="AQ55" s="528" t="s">
        <v>227</v>
      </c>
      <c r="AR55" s="554"/>
      <c r="AS55" s="554"/>
      <c r="AT55" s="554"/>
      <c r="AU55" s="554"/>
      <c r="AV55" s="554"/>
      <c r="AW55" s="554"/>
      <c r="AX55" s="554"/>
      <c r="AY55" s="554"/>
      <c r="AZ55" s="554"/>
      <c r="BA55" s="554"/>
      <c r="BB55" s="554"/>
      <c r="BC55" s="554"/>
      <c r="BD55" s="554"/>
      <c r="BE55" s="554"/>
      <c r="BF55" s="554"/>
      <c r="BG55" s="554"/>
      <c r="BH55" s="554"/>
      <c r="BI55" s="554"/>
      <c r="BJ55" s="529"/>
      <c r="BL55" s="57"/>
      <c r="BM55" s="57"/>
      <c r="BN55" s="57"/>
      <c r="BO55" s="57"/>
      <c r="BP55" s="57"/>
      <c r="BQ55" s="57"/>
      <c r="BR55" s="57"/>
      <c r="BS55" s="57"/>
      <c r="BT55" s="57"/>
      <c r="BU55" s="57"/>
      <c r="BV55" s="57"/>
      <c r="BW55" s="57"/>
      <c r="BX55" s="57"/>
      <c r="BY55" s="57"/>
      <c r="BZ55" s="57"/>
      <c r="CA55" s="57"/>
      <c r="CB55" s="57"/>
      <c r="CC55" s="57"/>
    </row>
    <row r="56" spans="1:104" ht="12.75" customHeight="1">
      <c r="A56" s="519"/>
      <c r="B56" s="520"/>
      <c r="C56" s="527" t="s">
        <v>228</v>
      </c>
      <c r="D56" s="528"/>
      <c r="E56" s="528"/>
      <c r="F56" s="528"/>
      <c r="G56" s="528"/>
      <c r="H56" s="528"/>
      <c r="I56" s="528"/>
      <c r="J56" s="528"/>
      <c r="K56" s="528"/>
      <c r="L56" s="528"/>
      <c r="M56" s="528"/>
      <c r="N56" s="528"/>
      <c r="O56" s="528"/>
      <c r="P56" s="528"/>
      <c r="Q56" s="528"/>
      <c r="R56" s="528"/>
      <c r="S56" s="528"/>
      <c r="T56" s="528"/>
      <c r="U56" s="528"/>
      <c r="V56" s="528"/>
      <c r="W56" s="527" t="s">
        <v>228</v>
      </c>
      <c r="X56" s="528"/>
      <c r="Y56" s="528"/>
      <c r="Z56" s="528"/>
      <c r="AA56" s="528"/>
      <c r="AB56" s="528"/>
      <c r="AC56" s="528"/>
      <c r="AD56" s="528"/>
      <c r="AE56" s="528"/>
      <c r="AF56" s="528"/>
      <c r="AG56" s="528"/>
      <c r="AH56" s="528"/>
      <c r="AI56" s="528"/>
      <c r="AJ56" s="528"/>
      <c r="AK56" s="528"/>
      <c r="AL56" s="528"/>
      <c r="AM56" s="528"/>
      <c r="AN56" s="528"/>
      <c r="AO56" s="528"/>
      <c r="AP56" s="529"/>
      <c r="AQ56" s="528" t="s">
        <v>228</v>
      </c>
      <c r="AR56" s="554"/>
      <c r="AS56" s="554"/>
      <c r="AT56" s="554"/>
      <c r="AU56" s="554"/>
      <c r="AV56" s="554"/>
      <c r="AW56" s="554"/>
      <c r="AX56" s="554"/>
      <c r="AY56" s="554"/>
      <c r="AZ56" s="554"/>
      <c r="BA56" s="554"/>
      <c r="BB56" s="554"/>
      <c r="BC56" s="554"/>
      <c r="BD56" s="554"/>
      <c r="BE56" s="554"/>
      <c r="BF56" s="554"/>
      <c r="BG56" s="554"/>
      <c r="BH56" s="554"/>
      <c r="BI56" s="554"/>
      <c r="BJ56" s="529"/>
      <c r="BL56" s="57"/>
      <c r="BM56" s="57"/>
      <c r="BN56" s="57"/>
      <c r="BO56" s="57"/>
      <c r="BP56" s="57"/>
      <c r="BQ56" s="57"/>
      <c r="BR56" s="57"/>
      <c r="BS56" s="57"/>
      <c r="BT56" s="57"/>
      <c r="BU56" s="57"/>
      <c r="BV56" s="57"/>
      <c r="BW56" s="57"/>
      <c r="BX56" s="57"/>
      <c r="BY56" s="57"/>
      <c r="BZ56" s="57"/>
      <c r="CA56" s="57"/>
      <c r="CB56" s="57"/>
      <c r="CC56" s="57"/>
    </row>
    <row r="57" spans="1:104" ht="12.75" customHeight="1">
      <c r="A57" s="519"/>
      <c r="B57" s="520"/>
      <c r="C57" s="527" t="s">
        <v>229</v>
      </c>
      <c r="D57" s="528"/>
      <c r="E57" s="528"/>
      <c r="F57" s="528"/>
      <c r="G57" s="528"/>
      <c r="H57" s="528"/>
      <c r="I57" s="528"/>
      <c r="J57" s="528"/>
      <c r="K57" s="528"/>
      <c r="L57" s="528"/>
      <c r="M57" s="528"/>
      <c r="N57" s="528"/>
      <c r="O57" s="528"/>
      <c r="P57" s="528"/>
      <c r="Q57" s="528"/>
      <c r="R57" s="528"/>
      <c r="S57" s="528"/>
      <c r="T57" s="528"/>
      <c r="U57" s="528"/>
      <c r="V57" s="528"/>
      <c r="W57" s="527" t="s">
        <v>229</v>
      </c>
      <c r="X57" s="528"/>
      <c r="Y57" s="528"/>
      <c r="Z57" s="528"/>
      <c r="AA57" s="528"/>
      <c r="AB57" s="528"/>
      <c r="AC57" s="528"/>
      <c r="AD57" s="528"/>
      <c r="AE57" s="528"/>
      <c r="AF57" s="528"/>
      <c r="AG57" s="528"/>
      <c r="AH57" s="528"/>
      <c r="AI57" s="528"/>
      <c r="AJ57" s="528"/>
      <c r="AK57" s="528"/>
      <c r="AL57" s="528"/>
      <c r="AM57" s="528"/>
      <c r="AN57" s="528"/>
      <c r="AO57" s="528"/>
      <c r="AP57" s="529"/>
      <c r="AQ57" s="528" t="s">
        <v>229</v>
      </c>
      <c r="AR57" s="554"/>
      <c r="AS57" s="554"/>
      <c r="AT57" s="554"/>
      <c r="AU57" s="554"/>
      <c r="AV57" s="554"/>
      <c r="AW57" s="554"/>
      <c r="AX57" s="554"/>
      <c r="AY57" s="554"/>
      <c r="AZ57" s="554"/>
      <c r="BA57" s="554"/>
      <c r="BB57" s="554"/>
      <c r="BC57" s="554"/>
      <c r="BD57" s="554"/>
      <c r="BE57" s="554"/>
      <c r="BF57" s="554"/>
      <c r="BG57" s="554"/>
      <c r="BH57" s="554"/>
      <c r="BI57" s="554"/>
      <c r="BJ57" s="529"/>
      <c r="BK57" s="7"/>
      <c r="BL57" s="57"/>
      <c r="BM57" s="57"/>
      <c r="BN57" s="57"/>
      <c r="BO57" s="57"/>
      <c r="BP57" s="57"/>
      <c r="BQ57" s="57"/>
      <c r="BR57" s="57"/>
      <c r="BS57" s="57"/>
      <c r="BT57" s="57"/>
      <c r="BU57" s="57"/>
      <c r="BV57" s="57"/>
      <c r="BW57" s="57"/>
      <c r="BX57" s="57"/>
      <c r="BY57" s="57"/>
      <c r="BZ57" s="57"/>
      <c r="CA57" s="57"/>
      <c r="CB57" s="57"/>
      <c r="CC57" s="57"/>
    </row>
    <row r="58" spans="1:104" ht="12.75" customHeight="1">
      <c r="A58" s="519"/>
      <c r="B58" s="520"/>
      <c r="C58" s="527" t="s">
        <v>230</v>
      </c>
      <c r="D58" s="528"/>
      <c r="E58" s="528"/>
      <c r="F58" s="528"/>
      <c r="G58" s="528"/>
      <c r="H58" s="528"/>
      <c r="I58" s="528"/>
      <c r="J58" s="528"/>
      <c r="K58" s="528"/>
      <c r="L58" s="528"/>
      <c r="M58" s="528"/>
      <c r="N58" s="528"/>
      <c r="O58" s="528"/>
      <c r="P58" s="528"/>
      <c r="Q58" s="528"/>
      <c r="R58" s="528"/>
      <c r="S58" s="528"/>
      <c r="T58" s="528"/>
      <c r="U58" s="528"/>
      <c r="V58" s="528"/>
      <c r="W58" s="527" t="s">
        <v>230</v>
      </c>
      <c r="X58" s="528"/>
      <c r="Y58" s="528"/>
      <c r="Z58" s="528"/>
      <c r="AA58" s="528"/>
      <c r="AB58" s="528"/>
      <c r="AC58" s="528"/>
      <c r="AD58" s="528"/>
      <c r="AE58" s="528"/>
      <c r="AF58" s="528"/>
      <c r="AG58" s="528"/>
      <c r="AH58" s="528"/>
      <c r="AI58" s="528"/>
      <c r="AJ58" s="528"/>
      <c r="AK58" s="528"/>
      <c r="AL58" s="528"/>
      <c r="AM58" s="528"/>
      <c r="AN58" s="528"/>
      <c r="AO58" s="528"/>
      <c r="AP58" s="529"/>
      <c r="AQ58" s="528" t="s">
        <v>230</v>
      </c>
      <c r="AR58" s="554"/>
      <c r="AS58" s="554"/>
      <c r="AT58" s="554"/>
      <c r="AU58" s="554"/>
      <c r="AV58" s="554"/>
      <c r="AW58" s="554"/>
      <c r="AX58" s="554"/>
      <c r="AY58" s="554"/>
      <c r="AZ58" s="554"/>
      <c r="BA58" s="554"/>
      <c r="BB58" s="554"/>
      <c r="BC58" s="554"/>
      <c r="BD58" s="554"/>
      <c r="BE58" s="554"/>
      <c r="BF58" s="554"/>
      <c r="BG58" s="554"/>
      <c r="BH58" s="554"/>
      <c r="BI58" s="554"/>
      <c r="BJ58" s="529"/>
      <c r="BK58" s="7"/>
      <c r="BL58" s="57"/>
      <c r="BM58" s="57"/>
      <c r="BN58" s="57"/>
      <c r="BO58" s="57"/>
      <c r="BP58" s="57"/>
      <c r="BQ58" s="57"/>
      <c r="BR58" s="57"/>
      <c r="BS58" s="57"/>
      <c r="BT58" s="57"/>
      <c r="BU58" s="57"/>
      <c r="BV58" s="57"/>
      <c r="BW58" s="57"/>
      <c r="BX58" s="57"/>
      <c r="BY58" s="57"/>
      <c r="BZ58" s="57"/>
      <c r="CA58" s="57"/>
      <c r="CB58" s="57"/>
      <c r="CC58" s="57"/>
    </row>
    <row r="59" spans="1:104" ht="24.75" customHeight="1" thickBot="1">
      <c r="A59" s="519"/>
      <c r="B59" s="520"/>
      <c r="C59" s="539" t="s">
        <v>244</v>
      </c>
      <c r="D59" s="525"/>
      <c r="E59" s="525"/>
      <c r="F59" s="525"/>
      <c r="G59" s="525"/>
      <c r="H59" s="525"/>
      <c r="I59" s="525"/>
      <c r="J59" s="525"/>
      <c r="K59" s="525"/>
      <c r="L59" s="525"/>
      <c r="M59" s="525"/>
      <c r="N59" s="525"/>
      <c r="O59" s="525"/>
      <c r="P59" s="525"/>
      <c r="Q59" s="525"/>
      <c r="R59" s="525"/>
      <c r="S59" s="525"/>
      <c r="T59" s="525"/>
      <c r="U59" s="525"/>
      <c r="V59" s="525"/>
      <c r="W59" s="539" t="s">
        <v>244</v>
      </c>
      <c r="X59" s="525"/>
      <c r="Y59" s="525"/>
      <c r="Z59" s="525"/>
      <c r="AA59" s="525"/>
      <c r="AB59" s="525"/>
      <c r="AC59" s="525"/>
      <c r="AD59" s="525"/>
      <c r="AE59" s="525"/>
      <c r="AF59" s="525"/>
      <c r="AG59" s="525"/>
      <c r="AH59" s="525"/>
      <c r="AI59" s="525"/>
      <c r="AJ59" s="525"/>
      <c r="AK59" s="525"/>
      <c r="AL59" s="525"/>
      <c r="AM59" s="525"/>
      <c r="AN59" s="525"/>
      <c r="AO59" s="525"/>
      <c r="AP59" s="540"/>
      <c r="AQ59" s="610" t="s">
        <v>244</v>
      </c>
      <c r="AR59" s="610"/>
      <c r="AS59" s="610"/>
      <c r="AT59" s="610"/>
      <c r="AU59" s="610"/>
      <c r="AV59" s="610"/>
      <c r="AW59" s="610"/>
      <c r="AX59" s="610"/>
      <c r="AY59" s="610"/>
      <c r="AZ59" s="610"/>
      <c r="BA59" s="610"/>
      <c r="BB59" s="610"/>
      <c r="BC59" s="610"/>
      <c r="BD59" s="610"/>
      <c r="BE59" s="610"/>
      <c r="BF59" s="610"/>
      <c r="BG59" s="610"/>
      <c r="BH59" s="610"/>
      <c r="BI59" s="610"/>
      <c r="BJ59" s="611"/>
      <c r="BL59" s="57"/>
      <c r="BM59" s="57"/>
      <c r="BN59" s="57"/>
      <c r="BO59" s="57"/>
      <c r="BP59" s="57"/>
      <c r="BQ59" s="57"/>
      <c r="BR59" s="57"/>
      <c r="BS59" s="57"/>
      <c r="BT59" s="57"/>
      <c r="BU59" s="57"/>
      <c r="BV59" s="57"/>
      <c r="BW59" s="57"/>
      <c r="BX59" s="57"/>
      <c r="BY59" s="57"/>
      <c r="BZ59" s="57"/>
      <c r="CA59" s="57"/>
      <c r="CB59" s="57"/>
      <c r="CC59" s="57"/>
    </row>
    <row r="60" spans="1:104" ht="14.1" customHeight="1">
      <c r="A60" s="558" t="s">
        <v>72</v>
      </c>
      <c r="B60" s="559"/>
      <c r="C60" s="560" t="s">
        <v>54</v>
      </c>
      <c r="D60" s="560"/>
      <c r="E60" s="560"/>
      <c r="F60" s="560"/>
      <c r="G60" s="560"/>
      <c r="H60" s="560"/>
      <c r="I60" s="560"/>
      <c r="J60" s="560"/>
      <c r="K60" s="560"/>
      <c r="L60" s="560"/>
      <c r="M60" s="560"/>
      <c r="N60" s="560"/>
      <c r="O60" s="560"/>
      <c r="P60" s="560"/>
      <c r="Q60" s="560"/>
      <c r="R60" s="560"/>
      <c r="S60" s="560"/>
      <c r="T60" s="560"/>
      <c r="U60" s="560"/>
      <c r="V60" s="561"/>
      <c r="W60" s="560" t="s">
        <v>53</v>
      </c>
      <c r="X60" s="560"/>
      <c r="Y60" s="560"/>
      <c r="Z60" s="560"/>
      <c r="AA60" s="560"/>
      <c r="AB60" s="560"/>
      <c r="AC60" s="560"/>
      <c r="AD60" s="560"/>
      <c r="AE60" s="560"/>
      <c r="AF60" s="560"/>
      <c r="AG60" s="560"/>
      <c r="AH60" s="560"/>
      <c r="AI60" s="560"/>
      <c r="AJ60" s="560"/>
      <c r="AK60" s="560"/>
      <c r="AL60" s="560"/>
      <c r="AM60" s="560"/>
      <c r="AN60" s="560"/>
      <c r="AO60" s="560"/>
      <c r="AP60" s="560"/>
      <c r="AQ60" s="563" t="s">
        <v>52</v>
      </c>
      <c r="AR60" s="536"/>
      <c r="AS60" s="536"/>
      <c r="AT60" s="536"/>
      <c r="AU60" s="536"/>
      <c r="AV60" s="536"/>
      <c r="AW60" s="536"/>
      <c r="AX60" s="536"/>
      <c r="AY60" s="536"/>
      <c r="AZ60" s="536"/>
      <c r="BA60" s="536"/>
      <c r="BB60" s="536"/>
      <c r="BC60" s="536"/>
      <c r="BD60" s="536"/>
      <c r="BE60" s="536"/>
      <c r="BF60" s="536"/>
      <c r="BG60" s="536"/>
      <c r="BH60" s="536"/>
      <c r="BI60" s="536"/>
      <c r="BJ60" s="536"/>
      <c r="BK60"/>
      <c r="BL60" s="57"/>
      <c r="BM60" s="535" t="s">
        <v>71</v>
      </c>
      <c r="BN60" s="376"/>
      <c r="BO60" s="376"/>
      <c r="BP60" s="376"/>
      <c r="BQ60" s="376"/>
      <c r="BR60" s="376"/>
      <c r="BS60" s="376"/>
      <c r="BT60" s="376"/>
      <c r="BU60" s="376"/>
      <c r="BV60" s="376"/>
      <c r="BW60" s="376"/>
      <c r="BX60" s="376"/>
      <c r="BY60" s="376"/>
      <c r="BZ60" s="376"/>
      <c r="CA60" s="376"/>
      <c r="CB60" s="376"/>
      <c r="CC60" s="376"/>
      <c r="CD60" s="376"/>
      <c r="CE60" s="376"/>
      <c r="CF60" s="376"/>
      <c r="CG60" s="376"/>
      <c r="CH60" s="376"/>
      <c r="CI60" s="376"/>
      <c r="CJ60" s="376"/>
      <c r="CK60" s="376"/>
      <c r="CL60" s="376"/>
      <c r="CM60" s="376"/>
      <c r="CN60" s="376"/>
      <c r="CO60" s="376"/>
      <c r="CP60" s="376"/>
      <c r="CQ60" s="376"/>
      <c r="CR60" s="376"/>
      <c r="CS60" s="376"/>
      <c r="CT60" s="376"/>
      <c r="CU60" s="376"/>
      <c r="CV60" s="376"/>
      <c r="CW60" s="376"/>
      <c r="CX60" s="376"/>
      <c r="CY60" s="376"/>
      <c r="CZ60" s="377"/>
    </row>
    <row r="61" spans="1:104" ht="14.1" customHeight="1">
      <c r="A61" s="558"/>
      <c r="B61" s="559"/>
      <c r="C61" s="536"/>
      <c r="D61" s="536"/>
      <c r="E61" s="536"/>
      <c r="F61" s="536"/>
      <c r="G61" s="536"/>
      <c r="H61" s="536"/>
      <c r="I61" s="536"/>
      <c r="J61" s="536"/>
      <c r="K61" s="536"/>
      <c r="L61" s="536"/>
      <c r="M61" s="536"/>
      <c r="N61" s="536"/>
      <c r="O61" s="536"/>
      <c r="P61" s="536"/>
      <c r="Q61" s="536"/>
      <c r="R61" s="536"/>
      <c r="S61" s="536"/>
      <c r="T61" s="536"/>
      <c r="U61" s="536"/>
      <c r="V61" s="562"/>
      <c r="W61" s="536"/>
      <c r="X61" s="536"/>
      <c r="Y61" s="536"/>
      <c r="Z61" s="536"/>
      <c r="AA61" s="536"/>
      <c r="AB61" s="536"/>
      <c r="AC61" s="536"/>
      <c r="AD61" s="536"/>
      <c r="AE61" s="536"/>
      <c r="AF61" s="536"/>
      <c r="AG61" s="536"/>
      <c r="AH61" s="536"/>
      <c r="AI61" s="536"/>
      <c r="AJ61" s="536"/>
      <c r="AK61" s="536"/>
      <c r="AL61" s="536"/>
      <c r="AM61" s="536"/>
      <c r="AN61" s="536"/>
      <c r="AO61" s="536"/>
      <c r="AP61" s="536"/>
      <c r="AQ61" s="563"/>
      <c r="AR61" s="536"/>
      <c r="AS61" s="536"/>
      <c r="AT61" s="536"/>
      <c r="AU61" s="536"/>
      <c r="AV61" s="536"/>
      <c r="AW61" s="536"/>
      <c r="AX61" s="536"/>
      <c r="AY61" s="536"/>
      <c r="AZ61" s="536"/>
      <c r="BA61" s="536"/>
      <c r="BB61" s="536"/>
      <c r="BC61" s="536"/>
      <c r="BD61" s="536"/>
      <c r="BE61" s="536"/>
      <c r="BF61" s="536"/>
      <c r="BG61" s="536"/>
      <c r="BH61" s="536"/>
      <c r="BI61" s="536"/>
      <c r="BJ61" s="536"/>
      <c r="BK61"/>
      <c r="BL61" s="57"/>
      <c r="BM61" s="385"/>
      <c r="BN61" s="386"/>
      <c r="BO61" s="386"/>
      <c r="BP61" s="386"/>
      <c r="BQ61" s="386"/>
      <c r="BR61" s="386"/>
      <c r="BS61" s="386"/>
      <c r="BT61" s="386"/>
      <c r="BU61" s="386"/>
      <c r="BV61" s="386"/>
      <c r="BW61" s="386"/>
      <c r="BX61" s="386"/>
      <c r="BY61" s="386"/>
      <c r="BZ61" s="386"/>
      <c r="CA61" s="386"/>
      <c r="CB61" s="386"/>
      <c r="CC61" s="386"/>
      <c r="CD61" s="386"/>
      <c r="CE61" s="386"/>
      <c r="CF61" s="386"/>
      <c r="CG61" s="386"/>
      <c r="CH61" s="386"/>
      <c r="CI61" s="386"/>
      <c r="CJ61" s="386"/>
      <c r="CK61" s="386"/>
      <c r="CL61" s="386"/>
      <c r="CM61" s="386"/>
      <c r="CN61" s="386"/>
      <c r="CO61" s="386"/>
      <c r="CP61" s="386"/>
      <c r="CQ61" s="386"/>
      <c r="CR61" s="386"/>
      <c r="CS61" s="386"/>
      <c r="CT61" s="386"/>
      <c r="CU61" s="386"/>
      <c r="CV61" s="386"/>
      <c r="CW61" s="386"/>
      <c r="CX61" s="386"/>
      <c r="CY61" s="386"/>
      <c r="CZ61" s="387"/>
    </row>
    <row r="62" spans="1:104" ht="14.1" customHeight="1">
      <c r="A62" s="558"/>
      <c r="B62" s="559"/>
      <c r="C62" s="536"/>
      <c r="D62" s="536"/>
      <c r="E62" s="536"/>
      <c r="F62" s="536"/>
      <c r="G62" s="536"/>
      <c r="H62" s="536"/>
      <c r="I62" s="536"/>
      <c r="J62" s="536"/>
      <c r="K62" s="536"/>
      <c r="L62" s="536"/>
      <c r="M62" s="536"/>
      <c r="N62" s="536"/>
      <c r="O62" s="536"/>
      <c r="P62" s="536"/>
      <c r="Q62" s="536"/>
      <c r="R62" s="536"/>
      <c r="S62" s="536"/>
      <c r="T62" s="536"/>
      <c r="U62" s="536"/>
      <c r="V62" s="562"/>
      <c r="W62" s="536"/>
      <c r="X62" s="536"/>
      <c r="Y62" s="536"/>
      <c r="Z62" s="536"/>
      <c r="AA62" s="536"/>
      <c r="AB62" s="536"/>
      <c r="AC62" s="536"/>
      <c r="AD62" s="536"/>
      <c r="AE62" s="536"/>
      <c r="AF62" s="536"/>
      <c r="AG62" s="536"/>
      <c r="AH62" s="536"/>
      <c r="AI62" s="536"/>
      <c r="AJ62" s="536"/>
      <c r="AK62" s="536"/>
      <c r="AL62" s="536"/>
      <c r="AM62" s="536"/>
      <c r="AN62" s="536"/>
      <c r="AO62" s="536"/>
      <c r="AP62" s="536"/>
      <c r="AQ62" s="563"/>
      <c r="AR62" s="536"/>
      <c r="AS62" s="536"/>
      <c r="AT62" s="536"/>
      <c r="AU62" s="536"/>
      <c r="AV62" s="536"/>
      <c r="AW62" s="536"/>
      <c r="AX62" s="536"/>
      <c r="AY62" s="536"/>
      <c r="AZ62" s="536"/>
      <c r="BA62" s="536"/>
      <c r="BB62" s="536"/>
      <c r="BC62" s="536"/>
      <c r="BD62" s="536"/>
      <c r="BE62" s="536"/>
      <c r="BF62" s="536"/>
      <c r="BG62" s="536"/>
      <c r="BH62" s="536"/>
      <c r="BI62" s="536"/>
      <c r="BJ62" s="536"/>
      <c r="BK62"/>
      <c r="BL62" s="57"/>
      <c r="BM62" s="385"/>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7"/>
    </row>
    <row r="63" spans="1:104" ht="13.5" customHeight="1">
      <c r="A63" s="558"/>
      <c r="B63" s="559"/>
      <c r="C63" s="536"/>
      <c r="D63" s="536"/>
      <c r="E63" s="536"/>
      <c r="F63" s="536"/>
      <c r="G63" s="536"/>
      <c r="H63" s="536"/>
      <c r="I63" s="536"/>
      <c r="J63" s="536"/>
      <c r="K63" s="536"/>
      <c r="L63" s="536"/>
      <c r="M63" s="536"/>
      <c r="N63" s="536"/>
      <c r="O63" s="536"/>
      <c r="P63" s="536"/>
      <c r="Q63" s="536"/>
      <c r="R63" s="536"/>
      <c r="S63" s="536"/>
      <c r="T63" s="536"/>
      <c r="U63" s="536"/>
      <c r="V63" s="562"/>
      <c r="W63" s="536"/>
      <c r="X63" s="536"/>
      <c r="Y63" s="536"/>
      <c r="Z63" s="536"/>
      <c r="AA63" s="536"/>
      <c r="AB63" s="536"/>
      <c r="AC63" s="536"/>
      <c r="AD63" s="536"/>
      <c r="AE63" s="536"/>
      <c r="AF63" s="536"/>
      <c r="AG63" s="536"/>
      <c r="AH63" s="536"/>
      <c r="AI63" s="536"/>
      <c r="AJ63" s="536"/>
      <c r="AK63" s="536"/>
      <c r="AL63" s="536"/>
      <c r="AM63" s="536"/>
      <c r="AN63" s="536"/>
      <c r="AO63" s="536"/>
      <c r="AP63" s="536"/>
      <c r="AQ63" s="563"/>
      <c r="AR63" s="536"/>
      <c r="AS63" s="536"/>
      <c r="AT63" s="536"/>
      <c r="AU63" s="536"/>
      <c r="AV63" s="536"/>
      <c r="AW63" s="536"/>
      <c r="AX63" s="536"/>
      <c r="AY63" s="536"/>
      <c r="AZ63" s="536"/>
      <c r="BA63" s="536"/>
      <c r="BB63" s="536"/>
      <c r="BC63" s="536"/>
      <c r="BD63" s="536"/>
      <c r="BE63" s="536"/>
      <c r="BF63" s="536"/>
      <c r="BG63" s="536"/>
      <c r="BH63" s="536"/>
      <c r="BI63" s="536"/>
      <c r="BJ63" s="536"/>
      <c r="BK63"/>
      <c r="BL63" s="57"/>
      <c r="BM63" s="385"/>
      <c r="BN63" s="386"/>
      <c r="BO63" s="386"/>
      <c r="BP63" s="386"/>
      <c r="BQ63" s="386"/>
      <c r="BR63" s="386"/>
      <c r="BS63" s="386"/>
      <c r="BT63" s="386"/>
      <c r="BU63" s="386"/>
      <c r="BV63" s="386"/>
      <c r="BW63" s="386"/>
      <c r="BX63" s="386"/>
      <c r="BY63" s="386"/>
      <c r="BZ63" s="386"/>
      <c r="CA63" s="386"/>
      <c r="CB63" s="386"/>
      <c r="CC63" s="386"/>
      <c r="CD63" s="386"/>
      <c r="CE63" s="386"/>
      <c r="CF63" s="386"/>
      <c r="CG63" s="386"/>
      <c r="CH63" s="386"/>
      <c r="CI63" s="386"/>
      <c r="CJ63" s="386"/>
      <c r="CK63" s="386"/>
      <c r="CL63" s="386"/>
      <c r="CM63" s="386"/>
      <c r="CN63" s="386"/>
      <c r="CO63" s="386"/>
      <c r="CP63" s="386"/>
      <c r="CQ63" s="386"/>
      <c r="CR63" s="386"/>
      <c r="CS63" s="386"/>
      <c r="CT63" s="386"/>
      <c r="CU63" s="386"/>
      <c r="CV63" s="386"/>
      <c r="CW63" s="386"/>
      <c r="CX63" s="386"/>
      <c r="CY63" s="386"/>
      <c r="CZ63" s="387"/>
    </row>
    <row r="64" spans="1:104" ht="6.75" customHeight="1">
      <c r="A64" s="62"/>
      <c r="B64" s="62"/>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row>
    <row r="65" spans="1:78" ht="14.1" customHeight="1">
      <c r="A65" s="541" t="s">
        <v>70</v>
      </c>
      <c r="B65" s="542"/>
      <c r="C65" s="542"/>
      <c r="D65" s="542"/>
      <c r="E65" s="542"/>
      <c r="F65" s="542"/>
      <c r="G65" s="542"/>
      <c r="H65" s="542"/>
      <c r="I65" s="542"/>
      <c r="J65" s="542"/>
      <c r="K65" s="542"/>
      <c r="L65" s="542"/>
      <c r="M65" s="542"/>
      <c r="N65" s="542"/>
      <c r="O65" s="542"/>
      <c r="P65" s="542"/>
      <c r="Q65" s="542"/>
      <c r="R65" s="542"/>
      <c r="S65" s="542"/>
      <c r="T65" s="542"/>
      <c r="U65" s="542"/>
      <c r="V65" s="542"/>
      <c r="W65" s="542"/>
      <c r="X65" s="542"/>
      <c r="Y65" s="542"/>
      <c r="Z65" s="542"/>
      <c r="AA65" s="542"/>
      <c r="AB65" s="542"/>
      <c r="AC65" s="542"/>
      <c r="AD65" s="542"/>
      <c r="AE65" s="542"/>
      <c r="AF65" s="542"/>
      <c r="AG65" s="542"/>
      <c r="AH65" s="542"/>
      <c r="AI65" s="542"/>
      <c r="AJ65" s="542"/>
      <c r="AK65" s="542"/>
      <c r="AL65" s="542"/>
      <c r="AM65" s="542"/>
      <c r="AN65" s="543"/>
      <c r="AQ65" s="544" t="s">
        <v>69</v>
      </c>
      <c r="AR65" s="544"/>
      <c r="AS65" s="544"/>
      <c r="AT65" s="544"/>
      <c r="AU65" s="544"/>
      <c r="AV65" s="544"/>
      <c r="AW65" s="544"/>
      <c r="AX65" s="544"/>
      <c r="AY65" s="544"/>
      <c r="AZ65" s="544"/>
      <c r="BA65" s="544"/>
      <c r="BB65" s="544"/>
      <c r="BC65" s="544"/>
      <c r="BD65" s="544"/>
      <c r="BE65" s="544"/>
      <c r="BF65" s="544"/>
      <c r="BG65" s="544"/>
      <c r="BH65" s="544"/>
      <c r="BI65" s="544"/>
      <c r="BJ65" s="544"/>
    </row>
    <row r="66" spans="1:78" ht="14.25" customHeight="1">
      <c r="A66" s="481" t="s">
        <v>68</v>
      </c>
      <c r="B66" s="482"/>
      <c r="C66" s="482"/>
      <c r="D66" s="482"/>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2"/>
      <c r="AM66" s="482"/>
      <c r="AN66" s="483"/>
      <c r="AQ66" s="545" t="s">
        <v>67</v>
      </c>
      <c r="AR66" s="546"/>
      <c r="AS66" s="546"/>
      <c r="AT66" s="546"/>
      <c r="AU66" s="546"/>
      <c r="AV66" s="546"/>
      <c r="AW66" s="546"/>
      <c r="AX66" s="547"/>
      <c r="AY66" s="545" t="s">
        <v>66</v>
      </c>
      <c r="AZ66" s="546"/>
      <c r="BA66" s="546"/>
      <c r="BB66" s="546"/>
      <c r="BC66" s="546"/>
      <c r="BD66" s="546"/>
      <c r="BE66" s="546"/>
      <c r="BF66" s="546"/>
      <c r="BG66" s="546"/>
      <c r="BH66" s="546"/>
      <c r="BI66" s="546"/>
      <c r="BJ66" s="547"/>
    </row>
    <row r="67" spans="1:78" ht="22.5" customHeight="1">
      <c r="A67" s="484"/>
      <c r="B67" s="485"/>
      <c r="C67" s="485"/>
      <c r="D67" s="485"/>
      <c r="E67" s="485"/>
      <c r="F67" s="485"/>
      <c r="G67" s="485"/>
      <c r="H67" s="485"/>
      <c r="I67" s="485"/>
      <c r="J67" s="485"/>
      <c r="K67" s="485"/>
      <c r="L67" s="485"/>
      <c r="M67" s="485"/>
      <c r="N67" s="485"/>
      <c r="O67" s="485"/>
      <c r="P67" s="485"/>
      <c r="Q67" s="485"/>
      <c r="R67" s="485"/>
      <c r="S67" s="485"/>
      <c r="T67" s="485"/>
      <c r="U67" s="485"/>
      <c r="V67" s="485"/>
      <c r="W67" s="485"/>
      <c r="X67" s="485"/>
      <c r="Y67" s="485"/>
      <c r="Z67" s="485"/>
      <c r="AA67" s="485"/>
      <c r="AB67" s="485"/>
      <c r="AC67" s="485"/>
      <c r="AD67" s="485"/>
      <c r="AE67" s="485"/>
      <c r="AF67" s="485"/>
      <c r="AG67" s="485"/>
      <c r="AH67" s="485"/>
      <c r="AI67" s="485"/>
      <c r="AJ67" s="485"/>
      <c r="AK67" s="485"/>
      <c r="AL67" s="485"/>
      <c r="AM67" s="485"/>
      <c r="AN67" s="486"/>
      <c r="AQ67" s="548" t="s">
        <v>175</v>
      </c>
      <c r="AR67" s="549"/>
      <c r="AS67" s="549"/>
      <c r="AT67" s="549"/>
      <c r="AU67" s="549"/>
      <c r="AV67" s="549"/>
      <c r="AW67" s="549"/>
      <c r="AX67" s="550"/>
      <c r="AY67" s="551">
        <f>'個別機能訓練計画書（別紙様式３）'!AS63</f>
        <v>45194</v>
      </c>
      <c r="AZ67" s="552"/>
      <c r="BA67" s="552"/>
      <c r="BB67" s="552"/>
      <c r="BC67" s="552"/>
      <c r="BD67" s="552"/>
      <c r="BE67" s="552"/>
      <c r="BF67" s="552"/>
      <c r="BG67" s="552"/>
      <c r="BH67" s="552"/>
      <c r="BI67" s="552"/>
      <c r="BJ67" s="553"/>
      <c r="BO67" s="508"/>
      <c r="BP67" s="508"/>
      <c r="BQ67" s="508"/>
      <c r="BR67" s="508"/>
      <c r="BS67" s="60"/>
      <c r="BT67" s="508"/>
      <c r="BU67" s="508"/>
      <c r="BV67" s="60"/>
      <c r="BW67" s="508"/>
      <c r="BX67" s="508"/>
      <c r="BY67" s="60"/>
      <c r="BZ67" s="59"/>
    </row>
    <row r="68" spans="1:78" ht="6" customHeight="1"/>
    <row r="69" spans="1:78" ht="13.5" customHeight="1">
      <c r="A69" s="509" t="s">
        <v>60</v>
      </c>
      <c r="B69" s="510"/>
      <c r="C69" s="510"/>
      <c r="D69" s="510"/>
      <c r="E69" s="510"/>
      <c r="F69" s="510"/>
      <c r="G69" s="510"/>
      <c r="H69" s="510"/>
      <c r="I69" s="510"/>
      <c r="J69" s="510"/>
      <c r="K69" s="510"/>
      <c r="L69" s="510"/>
      <c r="M69" s="510"/>
      <c r="N69" s="510"/>
      <c r="O69" s="510"/>
      <c r="P69" s="510"/>
      <c r="Q69" s="510"/>
      <c r="R69" s="510"/>
      <c r="S69" s="510"/>
      <c r="T69" s="510"/>
      <c r="U69" s="510"/>
      <c r="V69" s="510"/>
      <c r="W69" s="510"/>
      <c r="X69" s="510"/>
      <c r="Y69" s="510"/>
      <c r="Z69" s="510"/>
      <c r="AA69" s="510"/>
      <c r="AB69" s="510"/>
      <c r="AC69" s="510"/>
      <c r="AD69" s="510"/>
      <c r="AE69" s="510"/>
      <c r="AF69" s="510"/>
      <c r="AG69" s="510"/>
      <c r="AH69" s="510"/>
      <c r="AI69" s="510"/>
      <c r="AJ69" s="510"/>
      <c r="AK69" s="510"/>
      <c r="AL69" s="510"/>
      <c r="AM69" s="510"/>
      <c r="AN69" s="510"/>
      <c r="AO69" s="510"/>
      <c r="AP69" s="510"/>
      <c r="AQ69" s="510"/>
      <c r="AR69" s="510"/>
      <c r="AS69" s="510"/>
      <c r="AT69" s="510"/>
      <c r="AU69" s="510"/>
      <c r="AV69" s="510"/>
      <c r="AW69" s="510"/>
      <c r="AX69" s="510"/>
      <c r="AY69" s="510"/>
      <c r="AZ69" s="510"/>
      <c r="BA69" s="510"/>
      <c r="BB69" s="510"/>
      <c r="BC69" s="510"/>
      <c r="BD69" s="510"/>
      <c r="BE69" s="510"/>
      <c r="BF69" s="510"/>
      <c r="BG69" s="510"/>
      <c r="BH69" s="510"/>
      <c r="BI69" s="510"/>
      <c r="BJ69" s="511"/>
    </row>
    <row r="70" spans="1:78">
      <c r="A70" s="512"/>
      <c r="B70" s="513"/>
      <c r="C70" s="513"/>
      <c r="D70" s="513"/>
      <c r="E70" s="513"/>
      <c r="F70" s="513"/>
      <c r="G70" s="513"/>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3"/>
      <c r="AY70" s="513"/>
      <c r="AZ70" s="513"/>
      <c r="BA70" s="513"/>
      <c r="BB70" s="513"/>
      <c r="BC70" s="513"/>
      <c r="BD70" s="513"/>
      <c r="BE70" s="513"/>
      <c r="BF70" s="513"/>
      <c r="BG70" s="513"/>
      <c r="BH70" s="513"/>
      <c r="BI70" s="513"/>
      <c r="BJ70" s="514"/>
    </row>
    <row r="73" spans="1:78" ht="13.5" customHeight="1">
      <c r="B73" s="437" t="s" ph="1">
        <v>59</v>
      </c>
      <c r="C73" s="438" ph="1"/>
      <c r="D73" s="438" ph="1"/>
      <c r="E73" s="438" ph="1"/>
      <c r="F73" s="438" ph="1"/>
      <c r="G73" s="515" ph="1"/>
      <c r="H73" s="515"/>
      <c r="I73" s="515"/>
      <c r="J73" s="515"/>
      <c r="K73" s="515"/>
      <c r="L73" s="515"/>
      <c r="M73" s="515"/>
      <c r="N73" s="515"/>
      <c r="O73" s="515"/>
      <c r="P73" s="515"/>
      <c r="Q73" s="515"/>
      <c r="R73" s="516"/>
      <c r="U73" s="366" t="s">
        <v>58</v>
      </c>
      <c r="V73" s="367"/>
      <c r="W73" s="367"/>
      <c r="X73" s="367"/>
      <c r="Y73" s="367"/>
      <c r="Z73" s="367"/>
      <c r="AA73" s="367"/>
      <c r="AB73" s="367"/>
      <c r="AC73" s="367"/>
      <c r="AD73" s="367"/>
      <c r="AE73" s="367"/>
      <c r="AF73" s="367"/>
      <c r="AG73" s="367"/>
      <c r="AH73" s="367"/>
      <c r="AI73" s="367"/>
      <c r="AJ73" s="367"/>
      <c r="AK73" s="367"/>
      <c r="AL73" s="367"/>
      <c r="AM73" s="367"/>
      <c r="AN73" s="367"/>
      <c r="AR73" s="536" t="s">
        <v>57</v>
      </c>
      <c r="AS73" s="536"/>
      <c r="AT73" s="536"/>
      <c r="AU73" s="536"/>
      <c r="AV73" s="536"/>
      <c r="AW73" s="536"/>
      <c r="AX73" s="536"/>
      <c r="AY73" s="536"/>
      <c r="AZ73" s="536"/>
      <c r="BA73" s="536"/>
      <c r="BB73" s="536"/>
      <c r="BC73" s="536"/>
      <c r="BD73" s="536"/>
      <c r="BE73" s="536"/>
      <c r="BF73" s="536"/>
      <c r="BG73" s="536"/>
      <c r="BH73" s="536"/>
      <c r="BI73" s="536"/>
      <c r="BJ73" s="536"/>
      <c r="BK73" s="536"/>
    </row>
    <row r="74" spans="1:78" ht="13.5" customHeight="1">
      <c r="B74" s="439" ph="1"/>
      <c r="C74" s="440" ph="1"/>
      <c r="D74" s="440" ph="1"/>
      <c r="E74" s="440" ph="1"/>
      <c r="F74" s="440" ph="1"/>
      <c r="G74" s="517"/>
      <c r="H74" s="517"/>
      <c r="I74" s="517"/>
      <c r="J74" s="517"/>
      <c r="K74" s="517"/>
      <c r="L74" s="517"/>
      <c r="M74" s="517"/>
      <c r="N74" s="517"/>
      <c r="O74" s="517"/>
      <c r="P74" s="517"/>
      <c r="Q74" s="517"/>
      <c r="R74" s="518"/>
      <c r="U74" s="369"/>
      <c r="V74" s="370"/>
      <c r="W74" s="370"/>
      <c r="X74" s="370"/>
      <c r="Y74" s="370"/>
      <c r="Z74" s="370"/>
      <c r="AA74" s="370"/>
      <c r="AB74" s="370"/>
      <c r="AC74" s="370"/>
      <c r="AD74" s="370"/>
      <c r="AE74" s="370"/>
      <c r="AF74" s="370"/>
      <c r="AG74" s="370"/>
      <c r="AH74" s="370"/>
      <c r="AI74" s="370"/>
      <c r="AJ74" s="370"/>
      <c r="AK74" s="370"/>
      <c r="AL74" s="370"/>
      <c r="AM74" s="370"/>
      <c r="AN74" s="370"/>
      <c r="AR74" s="536"/>
      <c r="AS74" s="536"/>
      <c r="AT74" s="536"/>
      <c r="AU74" s="536"/>
      <c r="AV74" s="536"/>
      <c r="AW74" s="536"/>
      <c r="AX74" s="536"/>
      <c r="AY74" s="536"/>
      <c r="AZ74" s="536"/>
      <c r="BA74" s="536"/>
      <c r="BB74" s="536"/>
      <c r="BC74" s="536"/>
      <c r="BD74" s="536"/>
      <c r="BE74" s="536"/>
      <c r="BF74" s="536"/>
      <c r="BG74" s="536"/>
      <c r="BH74" s="536"/>
      <c r="BI74" s="536"/>
      <c r="BJ74" s="536"/>
      <c r="BK74" s="536"/>
    </row>
    <row r="75" spans="1:78">
      <c r="U75" s="372"/>
      <c r="V75" s="373"/>
      <c r="W75" s="373"/>
      <c r="X75" s="373"/>
      <c r="Y75" s="373"/>
      <c r="Z75" s="373"/>
      <c r="AA75" s="373"/>
      <c r="AB75" s="373"/>
      <c r="AC75" s="373"/>
      <c r="AD75" s="373"/>
      <c r="AE75" s="373"/>
      <c r="AF75" s="373"/>
      <c r="AG75" s="373"/>
      <c r="AH75" s="373"/>
      <c r="AI75" s="373"/>
      <c r="AJ75" s="373"/>
      <c r="AK75" s="373"/>
      <c r="AL75" s="373"/>
      <c r="AM75" s="373"/>
      <c r="AN75" s="373"/>
      <c r="AR75" s="536"/>
      <c r="AS75" s="536"/>
      <c r="AT75" s="536"/>
      <c r="AU75" s="536"/>
      <c r="AV75" s="536"/>
      <c r="AW75" s="536"/>
      <c r="AX75" s="536"/>
      <c r="AY75" s="536"/>
      <c r="AZ75" s="536"/>
      <c r="BA75" s="536"/>
      <c r="BB75" s="536"/>
      <c r="BC75" s="536"/>
      <c r="BD75" s="536"/>
      <c r="BE75" s="536"/>
      <c r="BF75" s="536"/>
      <c r="BG75" s="536"/>
      <c r="BH75" s="536"/>
      <c r="BI75" s="536"/>
      <c r="BJ75" s="536"/>
      <c r="BK75" s="536"/>
    </row>
    <row r="76" spans="1:78">
      <c r="B76" s="537" t="s">
        <v>56</v>
      </c>
      <c r="C76" s="448"/>
      <c r="D76" s="448"/>
      <c r="E76" s="448"/>
      <c r="F76" s="448"/>
      <c r="G76" s="290"/>
      <c r="H76" s="290"/>
      <c r="I76" s="290"/>
      <c r="J76" s="290"/>
      <c r="K76" s="290"/>
      <c r="L76" s="290"/>
      <c r="M76" s="290"/>
      <c r="N76" s="290"/>
      <c r="O76" s="290"/>
      <c r="P76" s="290"/>
      <c r="Q76" s="290"/>
      <c r="R76" s="296"/>
      <c r="AR76" s="536"/>
      <c r="AS76" s="536"/>
      <c r="AT76" s="536"/>
      <c r="AU76" s="536"/>
      <c r="AV76" s="536"/>
      <c r="AW76" s="536"/>
      <c r="AX76" s="536"/>
      <c r="AY76" s="536"/>
      <c r="AZ76" s="536"/>
      <c r="BA76" s="536"/>
      <c r="BB76" s="536"/>
      <c r="BC76" s="536"/>
      <c r="BD76" s="536"/>
      <c r="BE76" s="536"/>
      <c r="BF76" s="536"/>
      <c r="BG76" s="536"/>
      <c r="BH76" s="536"/>
      <c r="BI76" s="536"/>
      <c r="BJ76" s="536"/>
      <c r="BK76" s="536"/>
    </row>
    <row r="77" spans="1:78">
      <c r="B77" s="533" t="s">
        <v>55</v>
      </c>
      <c r="C77" s="534"/>
      <c r="D77" s="534"/>
      <c r="E77" s="534"/>
      <c r="F77" s="534"/>
      <c r="G77" s="292"/>
      <c r="H77" s="292"/>
      <c r="I77" s="292"/>
      <c r="J77" s="292"/>
      <c r="K77" s="292"/>
      <c r="L77" s="292"/>
      <c r="M77" s="292"/>
      <c r="N77" s="292"/>
      <c r="O77" s="292"/>
      <c r="P77" s="292"/>
      <c r="Q77" s="292"/>
      <c r="R77" s="297"/>
      <c r="AR77" s="536"/>
      <c r="AS77" s="536"/>
      <c r="AT77" s="536"/>
      <c r="AU77" s="536"/>
      <c r="AV77" s="536"/>
      <c r="AW77" s="536"/>
      <c r="AX77" s="536"/>
      <c r="AY77" s="536"/>
      <c r="AZ77" s="536"/>
      <c r="BA77" s="536"/>
      <c r="BB77" s="536"/>
      <c r="BC77" s="536"/>
      <c r="BD77" s="536"/>
      <c r="BE77" s="536"/>
      <c r="BF77" s="536"/>
      <c r="BG77" s="536"/>
      <c r="BH77" s="536"/>
      <c r="BI77" s="536"/>
      <c r="BJ77" s="536"/>
      <c r="BK77" s="536"/>
    </row>
    <row r="78" spans="1:78">
      <c r="AR78" s="536"/>
      <c r="AS78" s="536"/>
      <c r="AT78" s="536"/>
      <c r="AU78" s="536"/>
      <c r="AV78" s="536"/>
      <c r="AW78" s="536"/>
      <c r="AX78" s="536"/>
      <c r="AY78" s="536"/>
      <c r="AZ78" s="536"/>
      <c r="BA78" s="536"/>
      <c r="BB78" s="536"/>
      <c r="BC78" s="536"/>
      <c r="BD78" s="536"/>
      <c r="BE78" s="536"/>
      <c r="BF78" s="536"/>
      <c r="BG78" s="536"/>
      <c r="BH78" s="536"/>
      <c r="BI78" s="536"/>
      <c r="BJ78" s="536"/>
      <c r="BK78" s="536"/>
    </row>
    <row r="79" spans="1:78">
      <c r="AR79" s="536"/>
      <c r="AS79" s="536"/>
      <c r="AT79" s="536"/>
      <c r="AU79" s="536"/>
      <c r="AV79" s="536"/>
      <c r="AW79" s="536"/>
      <c r="AX79" s="536"/>
      <c r="AY79" s="536"/>
      <c r="AZ79" s="536"/>
      <c r="BA79" s="536"/>
      <c r="BB79" s="536"/>
      <c r="BC79" s="536"/>
      <c r="BD79" s="536"/>
      <c r="BE79" s="536"/>
      <c r="BF79" s="536"/>
      <c r="BG79" s="536"/>
      <c r="BH79" s="536"/>
      <c r="BI79" s="536"/>
      <c r="BJ79" s="536"/>
      <c r="BK79" s="536"/>
    </row>
    <row r="81" spans="1:83" ht="13.5" customHeight="1">
      <c r="C81" s="535" t="s">
        <v>54</v>
      </c>
      <c r="D81" s="376"/>
      <c r="E81" s="376"/>
      <c r="F81" s="376"/>
      <c r="G81" s="376"/>
      <c r="H81" s="376"/>
      <c r="I81" s="376"/>
      <c r="J81" s="376"/>
      <c r="K81" s="376"/>
      <c r="L81" s="376"/>
      <c r="M81" s="376"/>
      <c r="N81" s="376"/>
      <c r="O81" s="376"/>
      <c r="P81" s="376"/>
      <c r="Q81" s="376"/>
      <c r="R81" s="376"/>
      <c r="S81" s="376"/>
      <c r="T81" s="376"/>
      <c r="U81" s="376"/>
      <c r="V81" s="377"/>
      <c r="X81" s="376" t="s">
        <v>53</v>
      </c>
      <c r="Y81" s="376"/>
      <c r="Z81" s="376"/>
      <c r="AA81" s="376"/>
      <c r="AB81" s="376"/>
      <c r="AC81" s="376"/>
      <c r="AD81" s="376"/>
      <c r="AE81" s="376"/>
      <c r="AF81" s="376"/>
      <c r="AG81" s="376"/>
      <c r="AH81" s="376"/>
      <c r="AI81" s="376"/>
      <c r="AJ81" s="376"/>
      <c r="AK81" s="376"/>
      <c r="AL81" s="376"/>
      <c r="AM81" s="376"/>
      <c r="AN81" s="376"/>
      <c r="AO81" s="376"/>
      <c r="AP81" s="376"/>
      <c r="AQ81" s="377"/>
      <c r="AS81" s="536" t="s">
        <v>52</v>
      </c>
      <c r="AT81" s="536"/>
      <c r="AU81" s="536"/>
      <c r="AV81" s="536"/>
      <c r="AW81" s="536"/>
      <c r="AX81" s="536"/>
      <c r="AY81" s="536"/>
      <c r="AZ81" s="536"/>
      <c r="BA81" s="536"/>
      <c r="BB81" s="536"/>
      <c r="BC81" s="536"/>
      <c r="BD81" s="536"/>
      <c r="BE81" s="536"/>
      <c r="BF81" s="536"/>
      <c r="BG81" s="536"/>
      <c r="BH81" s="536"/>
      <c r="BI81" s="536"/>
      <c r="BJ81" s="536"/>
      <c r="BK81" s="536"/>
      <c r="BL81" s="536"/>
    </row>
    <row r="82" spans="1:83" ht="13.5" customHeight="1">
      <c r="A82" s="58"/>
      <c r="B82" s="58"/>
      <c r="C82" s="385"/>
      <c r="D82" s="386"/>
      <c r="E82" s="386"/>
      <c r="F82" s="386"/>
      <c r="G82" s="386"/>
      <c r="H82" s="386"/>
      <c r="I82" s="386"/>
      <c r="J82" s="386"/>
      <c r="K82" s="386"/>
      <c r="L82" s="386"/>
      <c r="M82" s="386"/>
      <c r="N82" s="386"/>
      <c r="O82" s="386"/>
      <c r="P82" s="386"/>
      <c r="Q82" s="386"/>
      <c r="R82" s="386"/>
      <c r="S82" s="386"/>
      <c r="T82" s="386"/>
      <c r="U82" s="386"/>
      <c r="V82" s="387"/>
      <c r="W82" s="57"/>
      <c r="X82" s="386"/>
      <c r="Y82" s="386"/>
      <c r="Z82" s="386"/>
      <c r="AA82" s="386"/>
      <c r="AB82" s="386"/>
      <c r="AC82" s="386"/>
      <c r="AD82" s="386"/>
      <c r="AE82" s="386"/>
      <c r="AF82" s="386"/>
      <c r="AG82" s="386"/>
      <c r="AH82" s="386"/>
      <c r="AI82" s="386"/>
      <c r="AJ82" s="386"/>
      <c r="AK82" s="386"/>
      <c r="AL82" s="386"/>
      <c r="AM82" s="386"/>
      <c r="AN82" s="386"/>
      <c r="AO82" s="386"/>
      <c r="AP82" s="386"/>
      <c r="AQ82" s="387"/>
      <c r="AR82" s="17"/>
      <c r="AS82" s="536"/>
      <c r="AT82" s="536"/>
      <c r="AU82" s="536"/>
      <c r="AV82" s="536"/>
      <c r="AW82" s="536"/>
      <c r="AX82" s="536"/>
      <c r="AY82" s="536"/>
      <c r="AZ82" s="536"/>
      <c r="BA82" s="536"/>
      <c r="BB82" s="536"/>
      <c r="BC82" s="536"/>
      <c r="BD82" s="536"/>
      <c r="BE82" s="536"/>
      <c r="BF82" s="536"/>
      <c r="BG82" s="536"/>
      <c r="BH82" s="536"/>
      <c r="BI82" s="536"/>
      <c r="BJ82" s="536"/>
      <c r="BK82" s="536"/>
      <c r="BL82" s="536"/>
      <c r="BM82" s="17"/>
      <c r="BN82" s="17"/>
      <c r="BO82" s="17"/>
      <c r="BP82" s="17"/>
    </row>
    <row r="83" spans="1:83">
      <c r="A83" s="58"/>
      <c r="B83" s="58"/>
      <c r="C83" s="385"/>
      <c r="D83" s="386"/>
      <c r="E83" s="386"/>
      <c r="F83" s="386"/>
      <c r="G83" s="386"/>
      <c r="H83" s="386"/>
      <c r="I83" s="386"/>
      <c r="J83" s="386"/>
      <c r="K83" s="386"/>
      <c r="L83" s="386"/>
      <c r="M83" s="386"/>
      <c r="N83" s="386"/>
      <c r="O83" s="386"/>
      <c r="P83" s="386"/>
      <c r="Q83" s="386"/>
      <c r="R83" s="386"/>
      <c r="S83" s="386"/>
      <c r="T83" s="386"/>
      <c r="U83" s="386"/>
      <c r="V83" s="387"/>
      <c r="W83" s="57"/>
      <c r="X83" s="386"/>
      <c r="Y83" s="386"/>
      <c r="Z83" s="386"/>
      <c r="AA83" s="386"/>
      <c r="AB83" s="386"/>
      <c r="AC83" s="386"/>
      <c r="AD83" s="386"/>
      <c r="AE83" s="386"/>
      <c r="AF83" s="386"/>
      <c r="AG83" s="386"/>
      <c r="AH83" s="386"/>
      <c r="AI83" s="386"/>
      <c r="AJ83" s="386"/>
      <c r="AK83" s="386"/>
      <c r="AL83" s="386"/>
      <c r="AM83" s="386"/>
      <c r="AN83" s="386"/>
      <c r="AO83" s="386"/>
      <c r="AP83" s="386"/>
      <c r="AQ83" s="387"/>
      <c r="AR83" s="17"/>
      <c r="AS83" s="536"/>
      <c r="AT83" s="536"/>
      <c r="AU83" s="536"/>
      <c r="AV83" s="536"/>
      <c r="AW83" s="536"/>
      <c r="AX83" s="536"/>
      <c r="AY83" s="536"/>
      <c r="AZ83" s="536"/>
      <c r="BA83" s="536"/>
      <c r="BB83" s="536"/>
      <c r="BC83" s="536"/>
      <c r="BD83" s="536"/>
      <c r="BE83" s="536"/>
      <c r="BF83" s="536"/>
      <c r="BG83" s="536"/>
      <c r="BH83" s="536"/>
      <c r="BI83" s="536"/>
      <c r="BJ83" s="536"/>
      <c r="BK83" s="536"/>
      <c r="BL83" s="536"/>
      <c r="BM83" s="17"/>
      <c r="BN83" s="17"/>
      <c r="BO83" s="17"/>
      <c r="BP83" s="17"/>
    </row>
    <row r="84" spans="1:83" ht="13.5" customHeight="1">
      <c r="A84" s="58"/>
      <c r="B84" s="58"/>
      <c r="C84" s="385"/>
      <c r="D84" s="386"/>
      <c r="E84" s="386"/>
      <c r="F84" s="386"/>
      <c r="G84" s="386"/>
      <c r="H84" s="386"/>
      <c r="I84" s="386"/>
      <c r="J84" s="386"/>
      <c r="K84" s="386"/>
      <c r="L84" s="386"/>
      <c r="M84" s="386"/>
      <c r="N84" s="386"/>
      <c r="O84" s="386"/>
      <c r="P84" s="386"/>
      <c r="Q84" s="386"/>
      <c r="R84" s="386"/>
      <c r="S84" s="386"/>
      <c r="T84" s="386"/>
      <c r="U84" s="386"/>
      <c r="V84" s="387"/>
      <c r="W84" s="57"/>
      <c r="X84" s="386"/>
      <c r="Y84" s="386"/>
      <c r="Z84" s="386"/>
      <c r="AA84" s="386"/>
      <c r="AB84" s="386"/>
      <c r="AC84" s="386"/>
      <c r="AD84" s="386"/>
      <c r="AE84" s="386"/>
      <c r="AF84" s="386"/>
      <c r="AG84" s="386"/>
      <c r="AH84" s="386"/>
      <c r="AI84" s="386"/>
      <c r="AJ84" s="386"/>
      <c r="AK84" s="386"/>
      <c r="AL84" s="386"/>
      <c r="AM84" s="386"/>
      <c r="AN84" s="386"/>
      <c r="AO84" s="386"/>
      <c r="AP84" s="386"/>
      <c r="AQ84" s="387"/>
      <c r="AR84" s="56"/>
      <c r="AS84" s="536"/>
      <c r="AT84" s="536"/>
      <c r="AU84" s="536"/>
      <c r="AV84" s="536"/>
      <c r="AW84" s="536"/>
      <c r="AX84" s="536"/>
      <c r="AY84" s="536"/>
      <c r="AZ84" s="536"/>
      <c r="BA84" s="536"/>
      <c r="BB84" s="536"/>
      <c r="BC84" s="536"/>
      <c r="BD84" s="536"/>
      <c r="BE84" s="536"/>
      <c r="BF84" s="536"/>
      <c r="BG84" s="536"/>
      <c r="BH84" s="536"/>
      <c r="BI84" s="536"/>
      <c r="BJ84" s="536"/>
      <c r="BK84" s="536"/>
      <c r="BL84" s="536"/>
      <c r="BM84" s="4"/>
      <c r="BN84" s="4"/>
      <c r="BO84" s="4"/>
      <c r="BP84" s="4"/>
    </row>
    <row r="85" spans="1:83">
      <c r="A85" s="531"/>
      <c r="B85" s="531"/>
      <c r="C85" s="385"/>
      <c r="D85" s="386"/>
      <c r="E85" s="386"/>
      <c r="F85" s="386"/>
      <c r="G85" s="386"/>
      <c r="H85" s="386"/>
      <c r="I85" s="386"/>
      <c r="J85" s="386"/>
      <c r="K85" s="386"/>
      <c r="L85" s="386"/>
      <c r="M85" s="386"/>
      <c r="N85" s="386"/>
      <c r="O85" s="386"/>
      <c r="P85" s="386"/>
      <c r="Q85" s="386"/>
      <c r="R85" s="386"/>
      <c r="S85" s="386"/>
      <c r="T85" s="386"/>
      <c r="U85" s="386"/>
      <c r="V85" s="387"/>
      <c r="W85" s="53"/>
      <c r="X85" s="386"/>
      <c r="Y85" s="386"/>
      <c r="Z85" s="386"/>
      <c r="AA85" s="386"/>
      <c r="AB85" s="386"/>
      <c r="AC85" s="386"/>
      <c r="AD85" s="386"/>
      <c r="AE85" s="386"/>
      <c r="AF85" s="386"/>
      <c r="AG85" s="386"/>
      <c r="AH85" s="386"/>
      <c r="AI85" s="386"/>
      <c r="AJ85" s="386"/>
      <c r="AK85" s="386"/>
      <c r="AL85" s="386"/>
      <c r="AM85" s="386"/>
      <c r="AN85" s="386"/>
      <c r="AO85" s="386"/>
      <c r="AP85" s="386"/>
      <c r="AQ85" s="387"/>
      <c r="AR85" s="53"/>
      <c r="AS85" s="536"/>
      <c r="AT85" s="536"/>
      <c r="AU85" s="536"/>
      <c r="AV85" s="536"/>
      <c r="AW85" s="536"/>
      <c r="AX85" s="536"/>
      <c r="AY85" s="536"/>
      <c r="AZ85" s="536"/>
      <c r="BA85" s="536"/>
      <c r="BB85" s="536"/>
      <c r="BC85" s="536"/>
      <c r="BD85" s="536"/>
      <c r="BE85" s="536"/>
      <c r="BF85" s="536"/>
      <c r="BG85" s="536"/>
      <c r="BH85" s="536"/>
      <c r="BI85" s="536"/>
      <c r="BJ85" s="536"/>
      <c r="BK85" s="536"/>
      <c r="BL85" s="536"/>
      <c r="BM85" s="4"/>
      <c r="BN85" s="4"/>
      <c r="BO85" s="4"/>
      <c r="BP85" s="4"/>
    </row>
    <row r="86" spans="1:83">
      <c r="A86" s="531"/>
      <c r="B86" s="531"/>
      <c r="C86" s="385"/>
      <c r="D86" s="386"/>
      <c r="E86" s="386"/>
      <c r="F86" s="386"/>
      <c r="G86" s="386"/>
      <c r="H86" s="386"/>
      <c r="I86" s="386"/>
      <c r="J86" s="386"/>
      <c r="K86" s="386"/>
      <c r="L86" s="386"/>
      <c r="M86" s="386"/>
      <c r="N86" s="386"/>
      <c r="O86" s="386"/>
      <c r="P86" s="386"/>
      <c r="Q86" s="386"/>
      <c r="R86" s="386"/>
      <c r="S86" s="386"/>
      <c r="T86" s="386"/>
      <c r="U86" s="386"/>
      <c r="V86" s="387"/>
      <c r="W86" s="53"/>
      <c r="X86" s="386"/>
      <c r="Y86" s="386"/>
      <c r="Z86" s="386"/>
      <c r="AA86" s="386"/>
      <c r="AB86" s="386"/>
      <c r="AC86" s="386"/>
      <c r="AD86" s="386"/>
      <c r="AE86" s="386"/>
      <c r="AF86" s="386"/>
      <c r="AG86" s="386"/>
      <c r="AH86" s="386"/>
      <c r="AI86" s="386"/>
      <c r="AJ86" s="386"/>
      <c r="AK86" s="386"/>
      <c r="AL86" s="386"/>
      <c r="AM86" s="386"/>
      <c r="AN86" s="386"/>
      <c r="AO86" s="386"/>
      <c r="AP86" s="386"/>
      <c r="AQ86" s="387"/>
      <c r="AR86" s="53"/>
      <c r="AS86" s="536"/>
      <c r="AT86" s="536"/>
      <c r="AU86" s="536"/>
      <c r="AV86" s="536"/>
      <c r="AW86" s="536"/>
      <c r="AX86" s="536"/>
      <c r="AY86" s="536"/>
      <c r="AZ86" s="536"/>
      <c r="BA86" s="536"/>
      <c r="BB86" s="536"/>
      <c r="BC86" s="536"/>
      <c r="BD86" s="536"/>
      <c r="BE86" s="536"/>
      <c r="BF86" s="536"/>
      <c r="BG86" s="536"/>
      <c r="BH86" s="536"/>
      <c r="BI86" s="536"/>
      <c r="BJ86" s="536"/>
      <c r="BK86" s="536"/>
      <c r="BL86" s="536"/>
    </row>
    <row r="87" spans="1:83">
      <c r="A87" s="531"/>
      <c r="B87" s="531"/>
      <c r="C87" s="388"/>
      <c r="D87" s="389"/>
      <c r="E87" s="389"/>
      <c r="F87" s="389"/>
      <c r="G87" s="389"/>
      <c r="H87" s="389"/>
      <c r="I87" s="389"/>
      <c r="J87" s="389"/>
      <c r="K87" s="389"/>
      <c r="L87" s="389"/>
      <c r="M87" s="389"/>
      <c r="N87" s="389"/>
      <c r="O87" s="389"/>
      <c r="P87" s="389"/>
      <c r="Q87" s="389"/>
      <c r="R87" s="389"/>
      <c r="S87" s="389"/>
      <c r="T87" s="389"/>
      <c r="U87" s="389"/>
      <c r="V87" s="390"/>
      <c r="W87" s="53"/>
      <c r="X87" s="53"/>
      <c r="Y87" s="53"/>
      <c r="Z87" s="53"/>
      <c r="AA87" s="53"/>
      <c r="AB87" s="53"/>
      <c r="AC87" s="53"/>
      <c r="AD87" s="53"/>
      <c r="AE87" s="53"/>
      <c r="AF87" s="53"/>
      <c r="AG87" s="53"/>
      <c r="AH87" s="53"/>
      <c r="AI87" s="53"/>
      <c r="AJ87" s="53"/>
      <c r="AK87" s="53"/>
      <c r="AL87" s="53"/>
      <c r="AM87" s="53"/>
      <c r="AN87" s="53"/>
      <c r="AO87" s="53"/>
      <c r="AP87" s="53"/>
      <c r="AQ87" s="53"/>
      <c r="AR87" s="53"/>
      <c r="AS87" s="536"/>
      <c r="AT87" s="536"/>
      <c r="AU87" s="536"/>
      <c r="AV87" s="536"/>
      <c r="AW87" s="536"/>
      <c r="AX87" s="536"/>
      <c r="AY87" s="536"/>
      <c r="AZ87" s="536"/>
      <c r="BA87" s="536"/>
      <c r="BB87" s="536"/>
      <c r="BC87" s="536"/>
      <c r="BD87" s="536"/>
      <c r="BE87" s="536"/>
      <c r="BF87" s="536"/>
      <c r="BG87" s="536"/>
      <c r="BH87" s="536"/>
      <c r="BI87" s="536"/>
      <c r="BJ87" s="536"/>
      <c r="BK87" s="536"/>
      <c r="BL87" s="536"/>
    </row>
    <row r="88" spans="1:83" ht="13.5" customHeight="1">
      <c r="A88" s="531"/>
      <c r="B88" s="531"/>
      <c r="C88" s="55" t="s">
        <v>51</v>
      </c>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9"/>
      <c r="BF88" s="54"/>
      <c r="BG88" s="54"/>
      <c r="BH88" s="54"/>
      <c r="BI88" s="54"/>
      <c r="BJ88" s="54"/>
      <c r="BK88" s="54"/>
      <c r="BL88" s="54"/>
      <c r="BM88" s="54"/>
      <c r="BN88" s="54"/>
      <c r="BO88" s="54"/>
      <c r="BP88" s="54"/>
      <c r="BQ88" s="54"/>
      <c r="BR88" s="54"/>
      <c r="BS88" s="54"/>
      <c r="BT88" s="54"/>
      <c r="BU88" s="54"/>
      <c r="BV88" s="54"/>
      <c r="BW88" s="54"/>
      <c r="BX88" s="54"/>
      <c r="BY88" s="54"/>
      <c r="BZ88" s="54"/>
      <c r="CA88" s="54"/>
      <c r="CB88" s="54"/>
      <c r="CC88" s="54"/>
      <c r="CD88" s="54"/>
      <c r="CE88" s="54"/>
    </row>
    <row r="89" spans="1:83">
      <c r="A89" s="531"/>
      <c r="B89" s="531"/>
      <c r="C89" s="481" t="s">
        <v>50</v>
      </c>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482"/>
      <c r="AF89" s="482"/>
      <c r="AG89" s="482"/>
      <c r="AH89" s="482"/>
      <c r="AI89" s="482"/>
      <c r="AJ89" s="482"/>
      <c r="AK89" s="482"/>
      <c r="AL89" s="482"/>
      <c r="AM89" s="482"/>
      <c r="AN89" s="482"/>
      <c r="AO89" s="482"/>
      <c r="AP89" s="483"/>
      <c r="AQ89" s="53"/>
      <c r="AR89" s="53"/>
      <c r="AS89" s="53"/>
      <c r="AT89" s="53"/>
      <c r="AU89" s="53"/>
      <c r="AV89" s="53"/>
      <c r="AW89" s="53"/>
      <c r="AX89" s="53"/>
      <c r="AY89" s="53"/>
      <c r="AZ89" s="53"/>
      <c r="BA89" s="53"/>
      <c r="BB89" s="53"/>
      <c r="BC89" s="53"/>
      <c r="BD89" s="53"/>
      <c r="BE89" s="54"/>
      <c r="BF89" s="54"/>
      <c r="BG89" s="54"/>
      <c r="BH89" s="54"/>
      <c r="BI89" s="54"/>
      <c r="BJ89" s="54"/>
      <c r="BK89" s="54"/>
      <c r="BL89" s="54"/>
      <c r="BM89" s="54"/>
      <c r="BN89" s="54"/>
      <c r="BO89" s="54"/>
      <c r="BP89" s="54"/>
      <c r="BQ89" s="54"/>
      <c r="BR89" s="54"/>
      <c r="BS89" s="54"/>
      <c r="BT89" s="54"/>
      <c r="BU89" s="54"/>
      <c r="BV89" s="54"/>
      <c r="BW89" s="54"/>
      <c r="BX89" s="54"/>
      <c r="BY89" s="54"/>
      <c r="BZ89" s="54"/>
      <c r="CA89" s="54"/>
      <c r="CB89" s="54"/>
      <c r="CC89" s="54"/>
      <c r="CD89" s="54"/>
      <c r="CE89" s="54"/>
    </row>
    <row r="90" spans="1:83" ht="29.25" customHeight="1">
      <c r="A90" s="531"/>
      <c r="B90" s="531"/>
      <c r="C90" s="484"/>
      <c r="D90" s="485"/>
      <c r="E90" s="485"/>
      <c r="F90" s="485"/>
      <c r="G90" s="485"/>
      <c r="H90" s="485"/>
      <c r="I90" s="485"/>
      <c r="J90" s="485"/>
      <c r="K90" s="485"/>
      <c r="L90" s="485"/>
      <c r="M90" s="485"/>
      <c r="N90" s="485"/>
      <c r="O90" s="485"/>
      <c r="P90" s="485"/>
      <c r="Q90" s="485"/>
      <c r="R90" s="485"/>
      <c r="S90" s="485"/>
      <c r="T90" s="485"/>
      <c r="U90" s="485"/>
      <c r="V90" s="485"/>
      <c r="W90" s="485"/>
      <c r="X90" s="485"/>
      <c r="Y90" s="485"/>
      <c r="Z90" s="485"/>
      <c r="AA90" s="485"/>
      <c r="AB90" s="485"/>
      <c r="AC90" s="485"/>
      <c r="AD90" s="485"/>
      <c r="AE90" s="485"/>
      <c r="AF90" s="485"/>
      <c r="AG90" s="485"/>
      <c r="AH90" s="485"/>
      <c r="AI90" s="485"/>
      <c r="AJ90" s="485"/>
      <c r="AK90" s="485"/>
      <c r="AL90" s="485"/>
      <c r="AM90" s="485"/>
      <c r="AN90" s="485"/>
      <c r="AO90" s="485"/>
      <c r="AP90" s="486"/>
      <c r="AQ90" s="53"/>
      <c r="AR90" s="53"/>
      <c r="AS90" s="53"/>
      <c r="AT90" s="53"/>
      <c r="AU90" s="53"/>
      <c r="AV90" s="53"/>
      <c r="AW90" s="53"/>
      <c r="AX90" s="53"/>
      <c r="AY90" s="53"/>
      <c r="AZ90" s="53"/>
      <c r="BA90" s="53"/>
      <c r="BB90" s="53"/>
      <c r="BC90" s="53"/>
      <c r="BD90" s="53"/>
    </row>
    <row r="91" spans="1:83" ht="33" customHeight="1">
      <c r="A91" s="531"/>
      <c r="B91" s="531"/>
      <c r="C91" s="538" t="s">
        <v>242</v>
      </c>
      <c r="D91" s="538"/>
      <c r="E91" s="538"/>
      <c r="F91" s="538"/>
      <c r="G91" s="538"/>
      <c r="H91" s="538"/>
      <c r="I91" s="538"/>
      <c r="J91" s="538"/>
      <c r="K91" s="538"/>
      <c r="L91" s="538"/>
      <c r="M91" s="538"/>
      <c r="N91" s="538"/>
      <c r="O91" s="538"/>
      <c r="P91" s="538"/>
      <c r="Q91" s="538"/>
      <c r="R91" s="538"/>
      <c r="S91" s="538"/>
      <c r="T91" s="538"/>
      <c r="U91" s="538"/>
      <c r="V91" s="538"/>
      <c r="W91" s="538"/>
      <c r="X91" s="538"/>
      <c r="Y91" s="538"/>
      <c r="Z91" s="538"/>
      <c r="AA91" s="538"/>
      <c r="AB91" s="538"/>
      <c r="AC91" s="538"/>
      <c r="AD91" s="538"/>
      <c r="AE91" s="538"/>
      <c r="AF91" s="538"/>
      <c r="AG91" s="538"/>
      <c r="AH91" s="538"/>
      <c r="AI91" s="538"/>
      <c r="AJ91" s="538"/>
      <c r="AK91" s="538"/>
      <c r="AL91" s="538"/>
      <c r="AM91" s="538"/>
      <c r="AN91" s="538"/>
      <c r="AO91" s="538"/>
      <c r="AP91" s="538"/>
      <c r="AQ91" s="53"/>
      <c r="AR91" s="53"/>
      <c r="AS91" s="53"/>
      <c r="AT91" s="53"/>
      <c r="AU91" s="53"/>
      <c r="AV91" s="53"/>
      <c r="AW91" s="53"/>
      <c r="AX91" s="53"/>
      <c r="AY91" s="53"/>
      <c r="AZ91" s="53"/>
      <c r="BA91" s="53"/>
      <c r="BB91" s="53"/>
      <c r="BC91" s="53"/>
      <c r="BD91" s="53"/>
    </row>
    <row r="92" spans="1:83">
      <c r="A92" s="531"/>
      <c r="B92" s="531"/>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3"/>
      <c r="BB92" s="53"/>
      <c r="BC92" s="53"/>
      <c r="BD92" s="53"/>
    </row>
    <row r="93" spans="1:83">
      <c r="A93" s="531"/>
      <c r="B93" s="531"/>
      <c r="C93" s="53"/>
      <c r="D93" s="53"/>
      <c r="E93" s="53"/>
      <c r="F93" s="53"/>
      <c r="G93" s="53"/>
      <c r="H93" s="53"/>
      <c r="I93" s="53"/>
      <c r="J93" s="53"/>
      <c r="K93" s="53"/>
      <c r="L93" s="53"/>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row>
    <row r="94" spans="1:83">
      <c r="A94" s="531"/>
      <c r="B94" s="531"/>
      <c r="C94" s="53"/>
      <c r="D94" s="53"/>
      <c r="E94" s="53"/>
      <c r="F94" s="53"/>
      <c r="G94" s="53"/>
      <c r="H94" s="53"/>
      <c r="I94" s="53"/>
      <c r="J94" s="53"/>
      <c r="K94" s="53"/>
      <c r="L94" s="53"/>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row>
    <row r="95" spans="1:83">
      <c r="A95" s="531"/>
      <c r="B95" s="531"/>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row>
    <row r="96" spans="1:83">
      <c r="A96" s="531"/>
      <c r="B96" s="531"/>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row>
    <row r="97" spans="1:56">
      <c r="A97" s="531"/>
      <c r="B97" s="531"/>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row>
    <row r="98" spans="1:56">
      <c r="A98" s="531"/>
      <c r="B98" s="531"/>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row>
    <row r="99" spans="1:56">
      <c r="A99" s="531"/>
      <c r="B99" s="531"/>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row>
    <row r="100" spans="1:56">
      <c r="A100" s="531"/>
      <c r="B100" s="531"/>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row>
    <row r="101" spans="1:56">
      <c r="A101" s="531"/>
      <c r="B101" s="531"/>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row>
    <row r="102" spans="1:56">
      <c r="A102" s="531"/>
      <c r="B102" s="531"/>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row>
    <row r="103" spans="1:56">
      <c r="A103" s="531"/>
      <c r="B103" s="531"/>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row>
    <row r="104" spans="1:56">
      <c r="A104" s="531"/>
      <c r="B104" s="531"/>
      <c r="C104" s="532"/>
      <c r="D104" s="532"/>
      <c r="E104" s="532"/>
      <c r="F104" s="532"/>
      <c r="G104" s="532"/>
      <c r="H104" s="532"/>
      <c r="I104" s="532"/>
      <c r="J104" s="532"/>
      <c r="K104" s="532"/>
      <c r="L104" s="532"/>
      <c r="M104" s="532"/>
      <c r="N104" s="532"/>
      <c r="O104" s="532"/>
      <c r="P104" s="532"/>
      <c r="Q104" s="532"/>
      <c r="R104" s="532"/>
      <c r="S104" s="532"/>
      <c r="T104" s="532"/>
      <c r="U104" s="532"/>
      <c r="V104" s="532"/>
      <c r="W104" s="532"/>
      <c r="X104" s="532"/>
      <c r="Y104" s="532"/>
      <c r="Z104" s="532"/>
      <c r="AA104" s="532"/>
      <c r="AB104" s="532"/>
      <c r="AC104" s="532"/>
      <c r="AD104" s="532"/>
      <c r="AE104" s="532"/>
      <c r="AF104" s="532"/>
      <c r="AG104" s="532"/>
      <c r="AH104" s="532"/>
      <c r="AI104" s="532"/>
      <c r="AJ104" s="532"/>
      <c r="AK104" s="532"/>
      <c r="AL104" s="532"/>
      <c r="AM104" s="532"/>
      <c r="AN104" s="532"/>
      <c r="AO104" s="532"/>
      <c r="AP104" s="532"/>
      <c r="AQ104" s="532"/>
      <c r="AR104" s="532"/>
      <c r="AS104" s="532"/>
      <c r="AT104" s="532"/>
      <c r="AU104" s="532"/>
      <c r="AV104" s="532"/>
      <c r="AW104" s="532"/>
      <c r="AX104" s="532"/>
      <c r="AY104" s="532"/>
      <c r="AZ104" s="532"/>
      <c r="BA104" s="532"/>
      <c r="BB104" s="532"/>
      <c r="BC104" s="532"/>
      <c r="BD104" s="532"/>
    </row>
    <row r="105" spans="1:56">
      <c r="A105" s="531"/>
      <c r="B105" s="531"/>
      <c r="C105" s="532"/>
      <c r="D105" s="532"/>
      <c r="E105" s="532"/>
      <c r="F105" s="532"/>
      <c r="G105" s="532"/>
      <c r="H105" s="532"/>
      <c r="I105" s="532"/>
      <c r="J105" s="532"/>
      <c r="K105" s="532"/>
      <c r="L105" s="532"/>
      <c r="M105" s="532"/>
      <c r="N105" s="532"/>
      <c r="O105" s="532"/>
      <c r="P105" s="532"/>
      <c r="Q105" s="532"/>
      <c r="R105" s="532"/>
      <c r="S105" s="532"/>
      <c r="T105" s="532"/>
      <c r="U105" s="532"/>
      <c r="V105" s="532"/>
      <c r="W105" s="532"/>
      <c r="X105" s="532"/>
      <c r="Y105" s="532"/>
      <c r="Z105" s="532"/>
      <c r="AA105" s="532"/>
      <c r="AB105" s="532"/>
      <c r="AC105" s="532"/>
      <c r="AD105" s="532"/>
      <c r="AE105" s="532"/>
      <c r="AF105" s="532"/>
      <c r="AG105" s="532"/>
      <c r="AH105" s="532"/>
      <c r="AI105" s="532"/>
      <c r="AJ105" s="532"/>
      <c r="AK105" s="532"/>
      <c r="AL105" s="532"/>
      <c r="AM105" s="532"/>
      <c r="AN105" s="532"/>
      <c r="AO105" s="532"/>
      <c r="AP105" s="532"/>
      <c r="AQ105" s="532"/>
      <c r="AR105" s="532"/>
      <c r="AS105" s="532"/>
      <c r="AT105" s="532"/>
      <c r="AU105" s="532"/>
      <c r="AV105" s="532"/>
      <c r="AW105" s="532"/>
      <c r="AX105" s="532"/>
      <c r="AY105" s="532"/>
      <c r="AZ105" s="532"/>
      <c r="BA105" s="532"/>
      <c r="BB105" s="532"/>
      <c r="BC105" s="532"/>
      <c r="BD105" s="532"/>
    </row>
    <row r="106" spans="1:56">
      <c r="A106" s="531"/>
      <c r="B106" s="531"/>
      <c r="C106" s="532"/>
      <c r="D106" s="532"/>
      <c r="E106" s="532"/>
      <c r="F106" s="532"/>
      <c r="G106" s="532"/>
      <c r="H106" s="532"/>
      <c r="I106" s="532"/>
      <c r="J106" s="532"/>
      <c r="K106" s="532"/>
      <c r="L106" s="532"/>
      <c r="M106" s="532"/>
      <c r="N106" s="532"/>
      <c r="O106" s="532"/>
      <c r="P106" s="532"/>
      <c r="Q106" s="532"/>
      <c r="R106" s="532"/>
      <c r="S106" s="532"/>
      <c r="T106" s="532"/>
      <c r="U106" s="532"/>
      <c r="V106" s="532"/>
      <c r="W106" s="532"/>
      <c r="X106" s="532"/>
      <c r="Y106" s="532"/>
      <c r="Z106" s="532"/>
      <c r="AA106" s="532"/>
      <c r="AB106" s="532"/>
      <c r="AC106" s="532"/>
      <c r="AD106" s="532"/>
      <c r="AE106" s="532"/>
      <c r="AF106" s="532"/>
      <c r="AG106" s="532"/>
      <c r="AH106" s="532"/>
      <c r="AI106" s="532"/>
      <c r="AJ106" s="532"/>
      <c r="AK106" s="532"/>
      <c r="AL106" s="532"/>
      <c r="AM106" s="532"/>
      <c r="AN106" s="532"/>
      <c r="AO106" s="532"/>
      <c r="AP106" s="532"/>
      <c r="AQ106" s="532"/>
      <c r="AR106" s="532"/>
      <c r="AS106" s="532"/>
      <c r="AT106" s="532"/>
      <c r="AU106" s="532"/>
      <c r="AV106" s="532"/>
      <c r="AW106" s="532"/>
      <c r="AX106" s="532"/>
      <c r="AY106" s="532"/>
      <c r="AZ106" s="532"/>
      <c r="BA106" s="532"/>
      <c r="BB106" s="532"/>
      <c r="BC106" s="532"/>
      <c r="BD106" s="532"/>
    </row>
    <row r="107" spans="1:56">
      <c r="A107" s="531"/>
      <c r="B107" s="531"/>
      <c r="C107" s="532"/>
      <c r="D107" s="532"/>
      <c r="E107" s="532"/>
      <c r="F107" s="532"/>
      <c r="G107" s="532"/>
      <c r="H107" s="532"/>
      <c r="I107" s="532"/>
      <c r="J107" s="532"/>
      <c r="K107" s="532"/>
      <c r="L107" s="532"/>
      <c r="M107" s="532"/>
      <c r="N107" s="532"/>
      <c r="O107" s="532"/>
      <c r="P107" s="532"/>
      <c r="Q107" s="532"/>
      <c r="R107" s="532"/>
      <c r="S107" s="532"/>
      <c r="T107" s="532"/>
      <c r="U107" s="532"/>
      <c r="V107" s="532"/>
      <c r="W107" s="532"/>
      <c r="X107" s="532"/>
      <c r="Y107" s="532"/>
      <c r="Z107" s="532"/>
      <c r="AA107" s="532"/>
      <c r="AB107" s="532"/>
      <c r="AC107" s="532"/>
      <c r="AD107" s="532"/>
      <c r="AE107" s="532"/>
      <c r="AF107" s="532"/>
      <c r="AG107" s="532"/>
      <c r="AH107" s="532"/>
      <c r="AI107" s="532"/>
      <c r="AJ107" s="532"/>
      <c r="AK107" s="532"/>
      <c r="AL107" s="532"/>
      <c r="AM107" s="532"/>
      <c r="AN107" s="532"/>
      <c r="AO107" s="532"/>
      <c r="AP107" s="532"/>
      <c r="AQ107" s="532"/>
      <c r="AR107" s="532"/>
      <c r="AS107" s="532"/>
      <c r="AT107" s="532"/>
      <c r="AU107" s="532"/>
      <c r="AV107" s="532"/>
      <c r="AW107" s="532"/>
      <c r="AX107" s="532"/>
      <c r="AY107" s="532"/>
      <c r="AZ107" s="532"/>
      <c r="BA107" s="532"/>
      <c r="BB107" s="532"/>
      <c r="BC107" s="532"/>
      <c r="BD107" s="532"/>
    </row>
    <row r="108" spans="1:56">
      <c r="A108" s="531"/>
      <c r="B108" s="531"/>
      <c r="C108" s="532"/>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2"/>
      <c r="AD108" s="532"/>
      <c r="AE108" s="532"/>
      <c r="AF108" s="532"/>
      <c r="AG108" s="532"/>
      <c r="AH108" s="532"/>
      <c r="AI108" s="532"/>
      <c r="AJ108" s="532"/>
      <c r="AK108" s="532"/>
      <c r="AL108" s="532"/>
      <c r="AM108" s="532"/>
      <c r="AN108" s="532"/>
      <c r="AO108" s="532"/>
      <c r="AP108" s="532"/>
      <c r="AQ108" s="532"/>
      <c r="AR108" s="532"/>
      <c r="AS108" s="532"/>
      <c r="AT108" s="532"/>
      <c r="AU108" s="532"/>
      <c r="AV108" s="532"/>
      <c r="AW108" s="532"/>
      <c r="AX108" s="532"/>
      <c r="AY108" s="532"/>
      <c r="AZ108" s="532"/>
      <c r="BA108" s="532"/>
      <c r="BB108" s="532"/>
      <c r="BC108" s="532"/>
      <c r="BD108" s="532"/>
    </row>
    <row r="109" spans="1:56">
      <c r="A109" s="531"/>
      <c r="B109" s="531"/>
      <c r="C109" s="532"/>
      <c r="D109" s="532"/>
      <c r="E109" s="532"/>
      <c r="F109" s="532"/>
      <c r="G109" s="532"/>
      <c r="H109" s="532"/>
      <c r="I109" s="532"/>
      <c r="J109" s="532"/>
      <c r="K109" s="532"/>
      <c r="L109" s="532"/>
      <c r="M109" s="532"/>
      <c r="N109" s="532"/>
      <c r="O109" s="532"/>
      <c r="P109" s="532"/>
      <c r="Q109" s="532"/>
      <c r="R109" s="532"/>
      <c r="S109" s="532"/>
      <c r="T109" s="532"/>
      <c r="U109" s="532"/>
      <c r="V109" s="532"/>
      <c r="W109" s="532"/>
      <c r="X109" s="532"/>
      <c r="Y109" s="532"/>
      <c r="Z109" s="532"/>
      <c r="AA109" s="532"/>
      <c r="AB109" s="532"/>
      <c r="AC109" s="532"/>
      <c r="AD109" s="532"/>
      <c r="AE109" s="532"/>
      <c r="AF109" s="532"/>
      <c r="AG109" s="532"/>
      <c r="AH109" s="532"/>
      <c r="AI109" s="532"/>
      <c r="AJ109" s="532"/>
      <c r="AK109" s="532"/>
      <c r="AL109" s="532"/>
      <c r="AM109" s="532"/>
      <c r="AN109" s="532"/>
      <c r="AO109" s="532"/>
      <c r="AP109" s="532"/>
      <c r="AQ109" s="532"/>
      <c r="AR109" s="532"/>
      <c r="AS109" s="532"/>
      <c r="AT109" s="532"/>
      <c r="AU109" s="532"/>
      <c r="AV109" s="532"/>
      <c r="AW109" s="532"/>
      <c r="AX109" s="532"/>
      <c r="AY109" s="532"/>
      <c r="AZ109" s="532"/>
      <c r="BA109" s="532"/>
      <c r="BB109" s="532"/>
      <c r="BC109" s="532"/>
      <c r="BD109" s="532"/>
    </row>
    <row r="110" spans="1:56">
      <c r="A110" s="531"/>
      <c r="B110" s="531"/>
      <c r="C110" s="532"/>
      <c r="D110" s="532"/>
      <c r="E110" s="532"/>
      <c r="F110" s="532"/>
      <c r="G110" s="532"/>
      <c r="H110" s="532"/>
      <c r="I110" s="532"/>
      <c r="J110" s="532"/>
      <c r="K110" s="532"/>
      <c r="L110" s="532"/>
      <c r="M110" s="532"/>
      <c r="N110" s="532"/>
      <c r="O110" s="532"/>
      <c r="P110" s="532"/>
      <c r="Q110" s="532"/>
      <c r="R110" s="532"/>
      <c r="S110" s="532"/>
      <c r="T110" s="532"/>
      <c r="U110" s="532"/>
      <c r="V110" s="532"/>
      <c r="W110" s="532"/>
      <c r="X110" s="532"/>
      <c r="Y110" s="532"/>
      <c r="Z110" s="532"/>
      <c r="AA110" s="532"/>
      <c r="AB110" s="532"/>
      <c r="AC110" s="532"/>
      <c r="AD110" s="532"/>
      <c r="AE110" s="532"/>
      <c r="AF110" s="532"/>
      <c r="AG110" s="532"/>
      <c r="AH110" s="532"/>
      <c r="AI110" s="532"/>
      <c r="AJ110" s="532"/>
      <c r="AK110" s="532"/>
      <c r="AL110" s="532"/>
      <c r="AM110" s="532"/>
      <c r="AN110" s="532"/>
      <c r="AO110" s="532"/>
      <c r="AP110" s="532"/>
      <c r="AQ110" s="532"/>
      <c r="AR110" s="532"/>
      <c r="AS110" s="532"/>
      <c r="AT110" s="532"/>
      <c r="AU110" s="532"/>
      <c r="AV110" s="532"/>
      <c r="AW110" s="532"/>
      <c r="AX110" s="532"/>
      <c r="AY110" s="532"/>
      <c r="AZ110" s="532"/>
      <c r="BA110" s="532"/>
      <c r="BB110" s="532"/>
      <c r="BC110" s="532"/>
      <c r="BD110" s="532"/>
    </row>
    <row r="111" spans="1:56">
      <c r="A111" s="531"/>
      <c r="B111" s="531"/>
      <c r="C111" s="532"/>
      <c r="D111" s="532"/>
      <c r="E111" s="532"/>
      <c r="F111" s="532"/>
      <c r="G111" s="532"/>
      <c r="H111" s="532"/>
      <c r="I111" s="532"/>
      <c r="J111" s="532"/>
      <c r="K111" s="532"/>
      <c r="L111" s="532"/>
      <c r="M111" s="532"/>
      <c r="N111" s="532"/>
      <c r="O111" s="532"/>
      <c r="P111" s="532"/>
      <c r="Q111" s="532"/>
      <c r="R111" s="532"/>
      <c r="S111" s="532"/>
      <c r="T111" s="532"/>
      <c r="U111" s="532"/>
      <c r="V111" s="532"/>
      <c r="W111" s="532"/>
      <c r="X111" s="532"/>
      <c r="Y111" s="532"/>
      <c r="Z111" s="532"/>
      <c r="AA111" s="532"/>
      <c r="AB111" s="532"/>
      <c r="AC111" s="532"/>
      <c r="AD111" s="532"/>
      <c r="AE111" s="532"/>
      <c r="AF111" s="532"/>
      <c r="AG111" s="532"/>
      <c r="AH111" s="532"/>
      <c r="AI111" s="532"/>
      <c r="AJ111" s="532"/>
      <c r="AK111" s="532"/>
      <c r="AL111" s="532"/>
      <c r="AM111" s="532"/>
      <c r="AN111" s="532"/>
      <c r="AO111" s="532"/>
      <c r="AP111" s="532"/>
      <c r="AQ111" s="532"/>
      <c r="AR111" s="532"/>
      <c r="AS111" s="532"/>
      <c r="AT111" s="532"/>
      <c r="AU111" s="532"/>
      <c r="AV111" s="532"/>
      <c r="AW111" s="532"/>
      <c r="AX111" s="532"/>
      <c r="AY111" s="532"/>
      <c r="AZ111" s="532"/>
      <c r="BA111" s="532"/>
      <c r="BB111" s="532"/>
      <c r="BC111" s="532"/>
      <c r="BD111" s="532"/>
    </row>
    <row r="112" spans="1:56">
      <c r="A112" s="531"/>
      <c r="B112" s="531"/>
      <c r="C112" s="532"/>
      <c r="D112" s="532"/>
      <c r="E112" s="532"/>
      <c r="F112" s="532"/>
      <c r="G112" s="532"/>
      <c r="H112" s="532"/>
      <c r="I112" s="532"/>
      <c r="J112" s="532"/>
      <c r="K112" s="532"/>
      <c r="L112" s="532"/>
      <c r="M112" s="532"/>
      <c r="N112" s="532"/>
      <c r="O112" s="532"/>
      <c r="P112" s="532"/>
      <c r="Q112" s="532"/>
      <c r="R112" s="532"/>
      <c r="S112" s="532"/>
      <c r="T112" s="532"/>
      <c r="U112" s="532"/>
      <c r="V112" s="532"/>
      <c r="W112" s="532"/>
      <c r="X112" s="532"/>
      <c r="Y112" s="532"/>
      <c r="Z112" s="532"/>
      <c r="AA112" s="532"/>
      <c r="AB112" s="532"/>
      <c r="AC112" s="532"/>
      <c r="AD112" s="532"/>
      <c r="AE112" s="532"/>
      <c r="AF112" s="532"/>
      <c r="AG112" s="532"/>
      <c r="AH112" s="532"/>
      <c r="AI112" s="532"/>
      <c r="AJ112" s="532"/>
      <c r="AK112" s="532"/>
      <c r="AL112" s="532"/>
      <c r="AM112" s="532"/>
      <c r="AN112" s="532"/>
      <c r="AO112" s="532"/>
      <c r="AP112" s="532"/>
      <c r="AQ112" s="532"/>
      <c r="AR112" s="532"/>
      <c r="AS112" s="532"/>
      <c r="AT112" s="532"/>
      <c r="AU112" s="532"/>
      <c r="AV112" s="532"/>
      <c r="AW112" s="532"/>
      <c r="AX112" s="532"/>
      <c r="AY112" s="532"/>
      <c r="AZ112" s="532"/>
      <c r="BA112" s="532"/>
      <c r="BB112" s="532"/>
      <c r="BC112" s="532"/>
      <c r="BD112" s="532"/>
    </row>
    <row r="113" spans="1:56">
      <c r="A113" s="531"/>
      <c r="B113" s="531"/>
      <c r="C113" s="532"/>
      <c r="D113" s="532"/>
      <c r="E113" s="532"/>
      <c r="F113" s="532"/>
      <c r="G113" s="532"/>
      <c r="H113" s="532"/>
      <c r="I113" s="532"/>
      <c r="J113" s="532"/>
      <c r="K113" s="532"/>
      <c r="L113" s="532"/>
      <c r="M113" s="532"/>
      <c r="N113" s="532"/>
      <c r="O113" s="532"/>
      <c r="P113" s="532"/>
      <c r="Q113" s="532"/>
      <c r="R113" s="532"/>
      <c r="S113" s="532"/>
      <c r="T113" s="532"/>
      <c r="U113" s="532"/>
      <c r="V113" s="532"/>
      <c r="W113" s="532"/>
      <c r="X113" s="532"/>
      <c r="Y113" s="532"/>
      <c r="Z113" s="532"/>
      <c r="AA113" s="532"/>
      <c r="AB113" s="532"/>
      <c r="AC113" s="532"/>
      <c r="AD113" s="532"/>
      <c r="AE113" s="532"/>
      <c r="AF113" s="532"/>
      <c r="AG113" s="532"/>
      <c r="AH113" s="532"/>
      <c r="AI113" s="532"/>
      <c r="AJ113" s="532"/>
      <c r="AK113" s="532"/>
      <c r="AL113" s="532"/>
      <c r="AM113" s="532"/>
      <c r="AN113" s="532"/>
      <c r="AO113" s="532"/>
      <c r="AP113" s="532"/>
      <c r="AQ113" s="532"/>
      <c r="AR113" s="532"/>
      <c r="AS113" s="532"/>
      <c r="AT113" s="532"/>
      <c r="AU113" s="532"/>
      <c r="AV113" s="532"/>
      <c r="AW113" s="532"/>
      <c r="AX113" s="532"/>
      <c r="AY113" s="532"/>
      <c r="AZ113" s="532"/>
      <c r="BA113" s="532"/>
      <c r="BB113" s="532"/>
      <c r="BC113" s="532"/>
      <c r="BD113" s="532"/>
    </row>
    <row r="114" spans="1:56">
      <c r="A114" s="531"/>
      <c r="B114" s="531"/>
      <c r="C114" s="532"/>
      <c r="D114" s="532"/>
      <c r="E114" s="532"/>
      <c r="F114" s="532"/>
      <c r="G114" s="532"/>
      <c r="H114" s="532"/>
      <c r="I114" s="532"/>
      <c r="J114" s="532"/>
      <c r="K114" s="532"/>
      <c r="L114" s="532"/>
      <c r="M114" s="532"/>
      <c r="N114" s="532"/>
      <c r="O114" s="532"/>
      <c r="P114" s="532"/>
      <c r="Q114" s="532"/>
      <c r="R114" s="532"/>
      <c r="S114" s="532"/>
      <c r="T114" s="532"/>
      <c r="U114" s="532"/>
      <c r="V114" s="532"/>
      <c r="W114" s="532"/>
      <c r="X114" s="532"/>
      <c r="Y114" s="532"/>
      <c r="Z114" s="532"/>
      <c r="AA114" s="532"/>
      <c r="AB114" s="532"/>
      <c r="AC114" s="532"/>
      <c r="AD114" s="532"/>
      <c r="AE114" s="532"/>
      <c r="AF114" s="532"/>
      <c r="AG114" s="532"/>
      <c r="AH114" s="532"/>
      <c r="AI114" s="532"/>
      <c r="AJ114" s="532"/>
      <c r="AK114" s="532"/>
      <c r="AL114" s="532"/>
      <c r="AM114" s="532"/>
      <c r="AN114" s="532"/>
      <c r="AO114" s="532"/>
      <c r="AP114" s="532"/>
      <c r="AQ114" s="532"/>
      <c r="AR114" s="532"/>
      <c r="AS114" s="532"/>
      <c r="AT114" s="532"/>
      <c r="AU114" s="532"/>
      <c r="AV114" s="532"/>
      <c r="AW114" s="532"/>
      <c r="AX114" s="532"/>
      <c r="AY114" s="532"/>
      <c r="AZ114" s="532"/>
      <c r="BA114" s="532"/>
      <c r="BB114" s="532"/>
      <c r="BC114" s="532"/>
      <c r="BD114" s="532"/>
    </row>
  </sheetData>
  <mergeCells count="193">
    <mergeCell ref="A23:AE25"/>
    <mergeCell ref="AF23:BJ25"/>
    <mergeCell ref="A28:BJ28"/>
    <mergeCell ref="A29:AQ30"/>
    <mergeCell ref="AR29:BA29"/>
    <mergeCell ref="BB29:BJ29"/>
    <mergeCell ref="W59:AP59"/>
    <mergeCell ref="AQ56:BJ56"/>
    <mergeCell ref="AQ57:BJ57"/>
    <mergeCell ref="AQ58:BJ58"/>
    <mergeCell ref="AQ59:BJ59"/>
    <mergeCell ref="W56:AP56"/>
    <mergeCell ref="W57:AP57"/>
    <mergeCell ref="W58:AP58"/>
    <mergeCell ref="AM49:AO49"/>
    <mergeCell ref="AR30:BJ30"/>
    <mergeCell ref="A38:XFD38"/>
    <mergeCell ref="A39:H40"/>
    <mergeCell ref="I39:BJ40"/>
    <mergeCell ref="C41:V42"/>
    <mergeCell ref="W41:AP42"/>
    <mergeCell ref="AQ41:BJ42"/>
    <mergeCell ref="A43:B45"/>
    <mergeCell ref="AQ46:BJ46"/>
    <mergeCell ref="W51:AP51"/>
    <mergeCell ref="W52:AP52"/>
    <mergeCell ref="W53:AP53"/>
    <mergeCell ref="A10:BJ10"/>
    <mergeCell ref="A11:BJ12"/>
    <mergeCell ref="A14:AE15"/>
    <mergeCell ref="AF14:BJ15"/>
    <mergeCell ref="A7:U7"/>
    <mergeCell ref="V7:AE7"/>
    <mergeCell ref="AF7:BA7"/>
    <mergeCell ref="C48:J48"/>
    <mergeCell ref="K48:L48"/>
    <mergeCell ref="AQ47:BJ47"/>
    <mergeCell ref="AQ48:AX48"/>
    <mergeCell ref="AY48:AZ48"/>
    <mergeCell ref="BB48:BE48"/>
    <mergeCell ref="BG48:BJ48"/>
    <mergeCell ref="BB7:BJ7"/>
    <mergeCell ref="C31:N31"/>
    <mergeCell ref="Q31:AC31"/>
    <mergeCell ref="Q34:AC34"/>
    <mergeCell ref="C34:N34"/>
    <mergeCell ref="C46:V46"/>
    <mergeCell ref="A17:BJ18"/>
    <mergeCell ref="A20:BJ21"/>
    <mergeCell ref="A22:AE22"/>
    <mergeCell ref="AF22:BJ22"/>
    <mergeCell ref="F4:U4"/>
    <mergeCell ref="AB4:AP4"/>
    <mergeCell ref="AQ5:AY5"/>
    <mergeCell ref="AZ6:BI6"/>
    <mergeCell ref="AQ6:AY6"/>
    <mergeCell ref="AZ5:BI5"/>
    <mergeCell ref="AF6:AH6"/>
    <mergeCell ref="V5:X5"/>
    <mergeCell ref="Y5:Z5"/>
    <mergeCell ref="AC5:AD5"/>
    <mergeCell ref="AE5:AF5"/>
    <mergeCell ref="AG5:AH5"/>
    <mergeCell ref="AI5:AJ5"/>
    <mergeCell ref="A1:J1"/>
    <mergeCell ref="BA1:BJ1"/>
    <mergeCell ref="A2:BJ2"/>
    <mergeCell ref="A4:E4"/>
    <mergeCell ref="V4:AA4"/>
    <mergeCell ref="AZ4:BI4"/>
    <mergeCell ref="AQ4:AY4"/>
    <mergeCell ref="A5:E6"/>
    <mergeCell ref="R5:U5"/>
    <mergeCell ref="AL5:AP5"/>
    <mergeCell ref="R6:U6"/>
    <mergeCell ref="AL6:AP6"/>
    <mergeCell ref="F5:Q5"/>
    <mergeCell ref="F6:Q6"/>
    <mergeCell ref="AA5:AB5"/>
    <mergeCell ref="A31:B33"/>
    <mergeCell ref="O31:P31"/>
    <mergeCell ref="AR31:AY31"/>
    <mergeCell ref="AZ31:BJ31"/>
    <mergeCell ref="BO31:BV31"/>
    <mergeCell ref="BX31:CA31"/>
    <mergeCell ref="CB31:CE31"/>
    <mergeCell ref="C32:AQ33"/>
    <mergeCell ref="AR32:AY32"/>
    <mergeCell ref="AZ32:BJ32"/>
    <mergeCell ref="AZ33:BJ33"/>
    <mergeCell ref="BY32:BZ32"/>
    <mergeCell ref="CC32:CD32"/>
    <mergeCell ref="A34:B36"/>
    <mergeCell ref="O34:P34"/>
    <mergeCell ref="AZ34:BJ34"/>
    <mergeCell ref="BO34:BV34"/>
    <mergeCell ref="BX34:CA34"/>
    <mergeCell ref="CB34:CE34"/>
    <mergeCell ref="C35:AQ36"/>
    <mergeCell ref="AR35:AY35"/>
    <mergeCell ref="AZ35:BJ35"/>
    <mergeCell ref="BO35:BV35"/>
    <mergeCell ref="BX35:CA35"/>
    <mergeCell ref="CB35:CE35"/>
    <mergeCell ref="AR36:AY36"/>
    <mergeCell ref="AZ36:BJ36"/>
    <mergeCell ref="C43:V45"/>
    <mergeCell ref="W43:AP45"/>
    <mergeCell ref="AQ43:BJ45"/>
    <mergeCell ref="BN43:CG45"/>
    <mergeCell ref="BN47:CG50"/>
    <mergeCell ref="BN52:CG54"/>
    <mergeCell ref="A60:B63"/>
    <mergeCell ref="C60:V63"/>
    <mergeCell ref="W60:AP63"/>
    <mergeCell ref="AQ60:BJ63"/>
    <mergeCell ref="BM60:CZ63"/>
    <mergeCell ref="C54:V54"/>
    <mergeCell ref="C55:V55"/>
    <mergeCell ref="C56:V56"/>
    <mergeCell ref="C57:V57"/>
    <mergeCell ref="C59:V59"/>
    <mergeCell ref="C58:V58"/>
    <mergeCell ref="C47:V47"/>
    <mergeCell ref="C50:V50"/>
    <mergeCell ref="C51:V51"/>
    <mergeCell ref="C52:V52"/>
    <mergeCell ref="C53:V53"/>
    <mergeCell ref="C49:G49"/>
    <mergeCell ref="H49:I49"/>
    <mergeCell ref="J49:K49"/>
    <mergeCell ref="L49:M49"/>
    <mergeCell ref="W47:AP47"/>
    <mergeCell ref="W48:AD48"/>
    <mergeCell ref="A65:AN65"/>
    <mergeCell ref="AQ65:BJ65"/>
    <mergeCell ref="A66:AN67"/>
    <mergeCell ref="AQ66:AX66"/>
    <mergeCell ref="AY66:BJ66"/>
    <mergeCell ref="AQ67:AX67"/>
    <mergeCell ref="W50:AP50"/>
    <mergeCell ref="AY67:BJ67"/>
    <mergeCell ref="AQ50:BJ50"/>
    <mergeCell ref="AQ51:BJ51"/>
    <mergeCell ref="AQ52:BJ52"/>
    <mergeCell ref="AQ53:BJ53"/>
    <mergeCell ref="AQ54:BJ54"/>
    <mergeCell ref="AQ55:BJ55"/>
    <mergeCell ref="AQ49:AU49"/>
    <mergeCell ref="AV49:AW49"/>
    <mergeCell ref="AX49:AY49"/>
    <mergeCell ref="AZ49:BA49"/>
    <mergeCell ref="BB49:BF49"/>
    <mergeCell ref="BG49:BI49"/>
    <mergeCell ref="A104:B114"/>
    <mergeCell ref="C104:T114"/>
    <mergeCell ref="U104:AL114"/>
    <mergeCell ref="AM104:BD114"/>
    <mergeCell ref="G76:R76"/>
    <mergeCell ref="B77:F77"/>
    <mergeCell ref="G77:R77"/>
    <mergeCell ref="C81:V87"/>
    <mergeCell ref="X81:AQ86"/>
    <mergeCell ref="AS81:BL87"/>
    <mergeCell ref="AR73:BK79"/>
    <mergeCell ref="B76:F76"/>
    <mergeCell ref="C91:AP91"/>
    <mergeCell ref="A85:B103"/>
    <mergeCell ref="C89:AP90"/>
    <mergeCell ref="BO67:BP67"/>
    <mergeCell ref="BQ67:BR67"/>
    <mergeCell ref="BT67:BU67"/>
    <mergeCell ref="BW67:BX67"/>
    <mergeCell ref="A69:BJ70"/>
    <mergeCell ref="B73:F74"/>
    <mergeCell ref="G73:R74"/>
    <mergeCell ref="U73:AN75"/>
    <mergeCell ref="A46:B59"/>
    <mergeCell ref="W46:AP46"/>
    <mergeCell ref="AE48:AF48"/>
    <mergeCell ref="AH48:AK48"/>
    <mergeCell ref="AM48:AP48"/>
    <mergeCell ref="N49:R49"/>
    <mergeCell ref="S49:U49"/>
    <mergeCell ref="S48:V48"/>
    <mergeCell ref="N48:Q48"/>
    <mergeCell ref="W54:AP54"/>
    <mergeCell ref="W55:AP55"/>
    <mergeCell ref="W49:AA49"/>
    <mergeCell ref="AB49:AC49"/>
    <mergeCell ref="AD49:AE49"/>
    <mergeCell ref="AF49:AG49"/>
    <mergeCell ref="AH49:AL49"/>
  </mergeCells>
  <phoneticPr fontId="13" type="Hiragana"/>
  <dataValidations count="16">
    <dataValidation type="list" allowBlank="1" showInputMessage="1" showErrorMessage="1" sqref="R6:U6" xr:uid="{00000000-0002-0000-0300-000000000000}">
      <formula1>"男,女"</formula1>
    </dataValidation>
    <dataValidation type="list" allowBlank="1" showInputMessage="1" sqref="V7:AE7" xr:uid="{00000000-0002-0000-0300-000002000000}">
      <formula1>$BL$14:$BL$22</formula1>
    </dataValidation>
    <dataValidation type="list" allowBlank="1" showInputMessage="1" sqref="BB7:BJ7" xr:uid="{00000000-0002-0000-0300-000003000000}">
      <formula1>$BM$14:$BM$21</formula1>
    </dataValidation>
    <dataValidation type="list" allowBlank="1" showInputMessage="1" showErrorMessage="1" sqref="AR29:BA29" xr:uid="{00000000-0002-0000-0300-000004000000}">
      <formula1>"迎え（有）,迎え（無）"</formula1>
    </dataValidation>
    <dataValidation type="list" allowBlank="1" showInputMessage="1" showErrorMessage="1" sqref="BB29:BJ29" xr:uid="{00000000-0002-0000-0300-000005000000}">
      <formula1>"送り（有）,送り（無）"</formula1>
    </dataValidation>
    <dataValidation type="list" allowBlank="1" showInputMessage="1" showErrorMessage="1" sqref="AR32:AY32" xr:uid="{00000000-0002-0000-0300-000006000000}">
      <formula1>"9時00分,13時00分"</formula1>
    </dataValidation>
    <dataValidation type="list" allowBlank="1" showInputMessage="1" showErrorMessage="1" sqref="S49:U49 AM49:AO49 BG49:BI49" xr:uid="{00000000-0002-0000-0300-000007000000}">
      <formula1>"個別,集合"</formula1>
    </dataValidation>
    <dataValidation imeMode="off" allowBlank="1" showInputMessage="1" showErrorMessage="1" sqref="J49:K49 AD49:AE49 AX49:AY49" xr:uid="{00000000-0002-0000-0300-000008000000}"/>
    <dataValidation type="list" allowBlank="1" showInputMessage="1" showErrorMessage="1" sqref="R48 AL48 BF48" xr:uid="{00000000-0002-0000-0300-000009000000}">
      <formula1>"1,2,3"</formula1>
    </dataValidation>
    <dataValidation type="list" allowBlank="1" showInputMessage="1" showErrorMessage="1" sqref="K48:L48 AE48:AF48 AY48:AZ48" xr:uid="{00000000-0002-0000-0300-00000A000000}">
      <formula1>"低,中,高"</formula1>
    </dataValidation>
    <dataValidation type="list" allowBlank="1" showInputMessage="1" sqref="AQ67:AX67" xr:uid="{00000000-0002-0000-0300-00000B000000}">
      <formula1>$BL$9:$BL$12</formula1>
    </dataValidation>
    <dataValidation type="list" allowBlank="1" showInputMessage="1" sqref="AL6:AP6" xr:uid="{00000000-0002-0000-0300-00000C000000}">
      <formula1>$BM$9:$BM$10</formula1>
    </dataValidation>
    <dataValidation type="list" allowBlank="1" showInputMessage="1" showErrorMessage="1" sqref="BY32:BZ32 CC32:CD32" xr:uid="{00000000-0002-0000-0300-00000E000000}">
      <formula1>$BN$19:$BN$24</formula1>
    </dataValidation>
    <dataValidation type="list" allowBlank="1" showInputMessage="1" sqref="AC5" xr:uid="{15A6D64C-89DC-4389-99A3-2873288027AB}">
      <formula1>$BO$6:$BO$17</formula1>
    </dataValidation>
    <dataValidation type="list" allowBlank="1" showInputMessage="1" sqref="AG5" xr:uid="{AD68F213-E542-4963-B8EE-F23750389947}">
      <formula1>$BP$6:$BP$36</formula1>
    </dataValidation>
    <dataValidation type="list" allowBlank="1" showInputMessage="1" sqref="Y5" xr:uid="{06BE3783-6402-4494-B719-8772F0C3EFEB}">
      <formula1>$BN$6:$BN$36</formula1>
    </dataValidation>
  </dataValidations>
  <printOptions horizontalCentered="1" verticalCentered="1"/>
  <pageMargins left="0.19685039370078741" right="0.19685039370078741" top="0.19685039370078741" bottom="0.19685039370078741"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X69"/>
  <sheetViews>
    <sheetView tabSelected="1" view="pageBreakPreview" zoomScaleNormal="100" zoomScaleSheetLayoutView="100" workbookViewId="0">
      <selection activeCell="AO52" sqref="AO52"/>
    </sheetView>
  </sheetViews>
  <sheetFormatPr defaultRowHeight="14.25"/>
  <cols>
    <col min="1" max="1" width="0.875" style="163" customWidth="1"/>
    <col min="2" max="5" width="1" style="163" customWidth="1"/>
    <col min="6" max="9" width="2.375" style="163" customWidth="1"/>
    <col min="10" max="11" width="1.875" style="163" customWidth="1"/>
    <col min="12" max="15" width="2.375" style="163" customWidth="1"/>
    <col min="16" max="17" width="1.875" style="163" customWidth="1"/>
    <col min="18" max="20" width="2.875" style="163" customWidth="1"/>
    <col min="21" max="21" width="3.125" style="163" customWidth="1"/>
    <col min="22" max="22" width="2.375" style="163" customWidth="1"/>
    <col min="23" max="23" width="3.125" style="163" customWidth="1"/>
    <col min="24" max="47" width="2.375" style="163" customWidth="1"/>
    <col min="48" max="49" width="4.25" style="163" customWidth="1"/>
    <col min="50" max="50" width="11.625" style="163" customWidth="1"/>
    <col min="51" max="51" width="9" style="163"/>
    <col min="52" max="52" width="9" style="163" customWidth="1"/>
    <col min="53" max="16384" width="9" style="163"/>
  </cols>
  <sheetData>
    <row r="1" spans="1:50" ht="33" customHeight="1">
      <c r="B1" s="706" t="s">
        <v>415</v>
      </c>
      <c r="C1" s="706"/>
      <c r="D1" s="706"/>
      <c r="E1" s="706"/>
      <c r="F1" s="706"/>
      <c r="G1" s="706"/>
      <c r="H1" s="706"/>
      <c r="I1" s="706"/>
      <c r="J1" s="706"/>
      <c r="K1" s="706"/>
      <c r="L1" s="706"/>
      <c r="M1" s="706"/>
      <c r="N1" s="706"/>
      <c r="O1" s="706"/>
      <c r="P1" s="706"/>
      <c r="Q1" s="706"/>
      <c r="R1" s="706"/>
      <c r="S1" s="706"/>
      <c r="T1" s="706"/>
      <c r="U1" s="706"/>
      <c r="V1" s="706"/>
      <c r="W1" s="706"/>
      <c r="X1" s="706"/>
      <c r="Y1" s="706"/>
      <c r="Z1" s="706"/>
      <c r="AA1" s="706"/>
      <c r="AB1" s="706"/>
      <c r="AC1" s="706"/>
      <c r="AD1" s="706"/>
      <c r="AE1" s="706"/>
      <c r="AF1" s="706"/>
      <c r="AG1" s="706"/>
      <c r="AH1" s="706"/>
      <c r="AI1" s="706"/>
      <c r="AJ1" s="706"/>
      <c r="AK1" s="706"/>
      <c r="AL1" s="706"/>
      <c r="AM1" s="706"/>
      <c r="AN1" s="706"/>
      <c r="AO1" s="706"/>
      <c r="AP1" s="706"/>
      <c r="AQ1" s="706"/>
      <c r="AR1" s="706"/>
      <c r="AS1" s="706"/>
      <c r="AT1" s="706"/>
      <c r="AU1" s="706"/>
    </row>
    <row r="2" spans="1:50" ht="6.75" customHeight="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78"/>
      <c r="AF2" s="180"/>
      <c r="AG2" s="180"/>
      <c r="AH2" s="180"/>
      <c r="AI2" s="180"/>
      <c r="AJ2" s="179"/>
      <c r="AK2" s="178"/>
      <c r="AL2" s="179"/>
      <c r="AM2" s="179"/>
      <c r="AN2" s="179"/>
      <c r="AO2" s="179"/>
      <c r="AP2" s="179"/>
      <c r="AQ2" s="179"/>
      <c r="AR2" s="179"/>
      <c r="AS2" s="178"/>
      <c r="AT2" s="178"/>
      <c r="AU2" s="178"/>
    </row>
    <row r="3" spans="1:50" s="174" customFormat="1" ht="37.15" customHeight="1">
      <c r="B3" s="707" t="s">
        <v>414</v>
      </c>
      <c r="C3" s="660"/>
      <c r="D3" s="660"/>
      <c r="E3" s="660"/>
      <c r="F3" s="660"/>
      <c r="G3" s="660"/>
      <c r="H3" s="660"/>
      <c r="I3" s="708" t="str">
        <f>'個別機能訓練計画書（別紙様式３）'!E7</f>
        <v>若山美枝子</v>
      </c>
      <c r="J3" s="708"/>
      <c r="K3" s="708"/>
      <c r="L3" s="708"/>
      <c r="M3" s="708"/>
      <c r="N3" s="708"/>
      <c r="O3" s="708"/>
      <c r="P3" s="708"/>
      <c r="Q3" s="708"/>
      <c r="R3" s="708"/>
      <c r="S3" s="708"/>
      <c r="T3" s="708"/>
      <c r="U3" s="708"/>
      <c r="V3" s="708"/>
      <c r="W3" s="708"/>
      <c r="X3" s="708"/>
      <c r="Y3" s="708"/>
      <c r="Z3" s="709" t="s">
        <v>413</v>
      </c>
      <c r="AA3" s="709"/>
      <c r="AB3" s="709"/>
      <c r="AC3" s="709"/>
      <c r="AD3" s="709"/>
      <c r="AE3" s="622" t="str">
        <f>_xlfn.CONCAT('個別機能訓練計画書（別紙様式３）'!V6," ",'個別機能訓練計画書（別紙様式３）'!Y6,'個別機能訓練計画書（別紙様式３）'!AA6," ",'個別機能訓練計画書（別紙様式３）'!AC6,+'個別機能訓練計画書（別紙様式３）'!AE6," ",'個別機能訓練計画書（別紙様式３）'!AG6,+'個別機能訓練計画書（別紙様式３）'!AI6)</f>
        <v>昭和 23年 6月 25日</v>
      </c>
      <c r="AF3" s="623"/>
      <c r="AG3" s="623"/>
      <c r="AH3" s="623"/>
      <c r="AI3" s="623"/>
      <c r="AJ3" s="623"/>
      <c r="AK3" s="623"/>
      <c r="AL3" s="623"/>
      <c r="AM3" s="623"/>
      <c r="AN3" s="623"/>
      <c r="AO3" s="623"/>
      <c r="AP3" s="623"/>
      <c r="AQ3" s="711"/>
      <c r="AR3" s="177" t="s">
        <v>1</v>
      </c>
      <c r="AS3" s="710" t="str">
        <f>'通所介護計画書　午前'!R6</f>
        <v>女</v>
      </c>
      <c r="AT3" s="710"/>
      <c r="AU3" s="710"/>
    </row>
    <row r="4" spans="1:50" s="174" customFormat="1" ht="37.15" customHeight="1">
      <c r="B4" s="707" t="s">
        <v>412</v>
      </c>
      <c r="C4" s="660"/>
      <c r="D4" s="660"/>
      <c r="E4" s="660"/>
      <c r="F4" s="660"/>
      <c r="G4" s="660"/>
      <c r="H4" s="660"/>
      <c r="I4" s="720">
        <f>'個別機能訓練計画書（別紙様式３）'!G5</f>
        <v>45192</v>
      </c>
      <c r="J4" s="721"/>
      <c r="K4" s="721"/>
      <c r="L4" s="721"/>
      <c r="M4" s="721"/>
      <c r="N4" s="721"/>
      <c r="O4" s="721"/>
      <c r="P4" s="721"/>
      <c r="Q4" s="721"/>
      <c r="R4" s="721"/>
      <c r="S4" s="721"/>
      <c r="T4" s="721"/>
      <c r="U4" s="721"/>
      <c r="V4" s="721"/>
      <c r="W4" s="721"/>
      <c r="X4" s="721"/>
      <c r="Y4" s="721"/>
      <c r="Z4" s="721"/>
      <c r="AA4" s="721"/>
      <c r="AB4" s="705">
        <v>0.6875</v>
      </c>
      <c r="AC4" s="623"/>
      <c r="AD4" s="623"/>
      <c r="AE4" s="623"/>
      <c r="AF4" s="623"/>
      <c r="AG4" s="176" t="s">
        <v>411</v>
      </c>
      <c r="AH4" s="705">
        <v>0.70833333333333337</v>
      </c>
      <c r="AI4" s="623"/>
      <c r="AJ4" s="623"/>
      <c r="AK4" s="623"/>
      <c r="AL4" s="623"/>
      <c r="AM4" s="242"/>
      <c r="AN4" s="718" t="s">
        <v>410</v>
      </c>
      <c r="AO4" s="719"/>
      <c r="AP4" s="719"/>
      <c r="AQ4" s="712" t="str">
        <f>'個別機能訓練計画書（別紙様式３）'!AL7</f>
        <v>介１</v>
      </c>
      <c r="AR4" s="713"/>
      <c r="AS4" s="713"/>
      <c r="AT4" s="713"/>
      <c r="AU4" s="714"/>
    </row>
    <row r="5" spans="1:50" s="174" customFormat="1" ht="37.15" customHeight="1">
      <c r="B5" s="715" t="s">
        <v>408</v>
      </c>
      <c r="C5" s="716"/>
      <c r="D5" s="716"/>
      <c r="E5" s="716"/>
      <c r="F5" s="716"/>
      <c r="G5" s="716"/>
      <c r="H5" s="716"/>
      <c r="I5" s="708" t="s">
        <v>407</v>
      </c>
      <c r="J5" s="708"/>
      <c r="K5" s="708"/>
      <c r="L5" s="708"/>
      <c r="M5" s="708"/>
      <c r="N5" s="708"/>
      <c r="O5" s="708"/>
      <c r="P5" s="708"/>
      <c r="Q5" s="708"/>
      <c r="R5" s="708"/>
      <c r="S5" s="717"/>
      <c r="T5" s="717"/>
      <c r="U5" s="717"/>
      <c r="V5" s="717"/>
      <c r="W5" s="717"/>
      <c r="X5" s="708"/>
      <c r="Y5" s="708"/>
      <c r="Z5" s="709" t="s">
        <v>406</v>
      </c>
      <c r="AA5" s="709"/>
      <c r="AB5" s="709"/>
      <c r="AC5" s="709"/>
      <c r="AD5" s="709"/>
      <c r="AE5" s="708" t="s">
        <v>405</v>
      </c>
      <c r="AF5" s="708"/>
      <c r="AG5" s="708"/>
      <c r="AH5" s="708"/>
      <c r="AI5" s="708"/>
      <c r="AJ5" s="708"/>
      <c r="AK5" s="708"/>
      <c r="AL5" s="708"/>
      <c r="AM5" s="708"/>
      <c r="AN5" s="708"/>
      <c r="AO5" s="708"/>
      <c r="AP5" s="708"/>
      <c r="AQ5" s="717"/>
      <c r="AR5" s="717"/>
      <c r="AS5" s="717"/>
      <c r="AT5" s="717"/>
      <c r="AU5" s="717"/>
      <c r="AX5" s="175"/>
    </row>
    <row r="6" spans="1:50" s="165" customFormat="1" ht="15.75" customHeight="1">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row>
    <row r="7" spans="1:50" s="165" customFormat="1" ht="26.25" customHeight="1">
      <c r="A7" s="164"/>
      <c r="B7" s="657"/>
      <c r="C7" s="658"/>
      <c r="D7" s="658"/>
      <c r="E7" s="659"/>
      <c r="F7" s="661" t="s">
        <v>371</v>
      </c>
      <c r="G7" s="662"/>
      <c r="H7" s="662"/>
      <c r="I7" s="662"/>
      <c r="J7" s="661" t="s">
        <v>370</v>
      </c>
      <c r="K7" s="662"/>
      <c r="L7" s="662"/>
      <c r="M7" s="662"/>
      <c r="N7" s="662"/>
      <c r="O7" s="662"/>
      <c r="P7" s="662"/>
      <c r="Q7" s="662"/>
      <c r="R7" s="662"/>
      <c r="S7" s="662"/>
      <c r="T7" s="664"/>
      <c r="U7" s="630" t="s">
        <v>369</v>
      </c>
      <c r="V7" s="631"/>
      <c r="W7" s="631"/>
      <c r="X7" s="632"/>
      <c r="Y7" s="722" t="s">
        <v>404</v>
      </c>
      <c r="Z7" s="723"/>
      <c r="AA7" s="723"/>
      <c r="AB7" s="723"/>
      <c r="AC7" s="723"/>
      <c r="AD7" s="723"/>
      <c r="AE7" s="723"/>
      <c r="AF7" s="723"/>
      <c r="AG7" s="724"/>
      <c r="AH7" s="630" t="s">
        <v>403</v>
      </c>
      <c r="AI7" s="631"/>
      <c r="AJ7" s="631"/>
      <c r="AK7" s="631"/>
      <c r="AL7" s="631"/>
      <c r="AM7" s="631"/>
      <c r="AN7" s="631"/>
      <c r="AO7" s="631"/>
      <c r="AP7" s="631"/>
      <c r="AQ7" s="631"/>
      <c r="AR7" s="631"/>
      <c r="AS7" s="631"/>
      <c r="AT7" s="631"/>
      <c r="AU7" s="632"/>
      <c r="AV7" s="164"/>
      <c r="AW7" s="164"/>
    </row>
    <row r="8" spans="1:50" s="165" customFormat="1" ht="19.5" customHeight="1">
      <c r="A8" s="164"/>
      <c r="B8" s="660"/>
      <c r="C8" s="660"/>
      <c r="D8" s="660"/>
      <c r="E8" s="660"/>
      <c r="F8" s="663"/>
      <c r="G8" s="663"/>
      <c r="H8" s="663"/>
      <c r="I8" s="663"/>
      <c r="J8" s="663"/>
      <c r="K8" s="663"/>
      <c r="L8" s="663"/>
      <c r="M8" s="663"/>
      <c r="N8" s="663"/>
      <c r="O8" s="663"/>
      <c r="P8" s="663"/>
      <c r="Q8" s="663"/>
      <c r="R8" s="663"/>
      <c r="S8" s="663"/>
      <c r="T8" s="663"/>
      <c r="U8" s="633"/>
      <c r="V8" s="634"/>
      <c r="W8" s="634"/>
      <c r="X8" s="635"/>
      <c r="Y8" s="695" t="s">
        <v>402</v>
      </c>
      <c r="Z8" s="696"/>
      <c r="AA8" s="696"/>
      <c r="AB8" s="696"/>
      <c r="AC8" s="696"/>
      <c r="AD8" s="696"/>
      <c r="AE8" s="696"/>
      <c r="AF8" s="696"/>
      <c r="AG8" s="697"/>
      <c r="AH8" s="633"/>
      <c r="AI8" s="634"/>
      <c r="AJ8" s="634"/>
      <c r="AK8" s="634"/>
      <c r="AL8" s="634"/>
      <c r="AM8" s="634"/>
      <c r="AN8" s="634"/>
      <c r="AO8" s="634"/>
      <c r="AP8" s="634"/>
      <c r="AQ8" s="634"/>
      <c r="AR8" s="634"/>
      <c r="AS8" s="634"/>
      <c r="AT8" s="634"/>
      <c r="AU8" s="635"/>
      <c r="AV8" s="164"/>
      <c r="AW8" s="164"/>
    </row>
    <row r="9" spans="1:50" s="165" customFormat="1" ht="21" customHeight="1">
      <c r="A9" s="164"/>
      <c r="B9" s="636" t="s">
        <v>401</v>
      </c>
      <c r="C9" s="637"/>
      <c r="D9" s="637"/>
      <c r="E9" s="638"/>
      <c r="F9" s="645" t="s">
        <v>400</v>
      </c>
      <c r="G9" s="645"/>
      <c r="H9" s="645"/>
      <c r="I9" s="645"/>
      <c r="J9" s="699" t="s">
        <v>379</v>
      </c>
      <c r="K9" s="700"/>
      <c r="L9" s="700"/>
      <c r="M9" s="700"/>
      <c r="N9" s="700"/>
      <c r="O9" s="700"/>
      <c r="P9" s="700"/>
      <c r="Q9" s="700"/>
      <c r="R9" s="700"/>
      <c r="S9" s="700"/>
      <c r="T9" s="701"/>
      <c r="U9" s="624" t="s">
        <v>359</v>
      </c>
      <c r="V9" s="625"/>
      <c r="W9" s="625"/>
      <c r="X9" s="626"/>
      <c r="Y9" s="671"/>
      <c r="Z9" s="672"/>
      <c r="AA9" s="672"/>
      <c r="AB9" s="672"/>
      <c r="AC9" s="672"/>
      <c r="AD9" s="672"/>
      <c r="AE9" s="672"/>
      <c r="AF9" s="672"/>
      <c r="AG9" s="673"/>
      <c r="AH9" s="682" t="s">
        <v>399</v>
      </c>
      <c r="AI9" s="683"/>
      <c r="AJ9" s="683"/>
      <c r="AK9" s="683"/>
      <c r="AL9" s="683"/>
      <c r="AM9" s="683"/>
      <c r="AN9" s="683"/>
      <c r="AO9" s="683"/>
      <c r="AP9" s="683"/>
      <c r="AQ9" s="683"/>
      <c r="AR9" s="683"/>
      <c r="AS9" s="683"/>
      <c r="AT9" s="683"/>
      <c r="AU9" s="684"/>
      <c r="AV9" s="164"/>
      <c r="AW9" s="164"/>
    </row>
    <row r="10" spans="1:50" s="165" customFormat="1" ht="21" customHeight="1">
      <c r="A10" s="164"/>
      <c r="B10" s="639"/>
      <c r="C10" s="640"/>
      <c r="D10" s="640"/>
      <c r="E10" s="641"/>
      <c r="F10" s="645"/>
      <c r="G10" s="645"/>
      <c r="H10" s="645"/>
      <c r="I10" s="645"/>
      <c r="J10" s="702"/>
      <c r="K10" s="703"/>
      <c r="L10" s="703"/>
      <c r="M10" s="703"/>
      <c r="N10" s="703"/>
      <c r="O10" s="703"/>
      <c r="P10" s="703"/>
      <c r="Q10" s="703"/>
      <c r="R10" s="703"/>
      <c r="S10" s="703"/>
      <c r="T10" s="704"/>
      <c r="U10" s="627"/>
      <c r="V10" s="628"/>
      <c r="W10" s="628"/>
      <c r="X10" s="629"/>
      <c r="Y10" s="674"/>
      <c r="Z10" s="675"/>
      <c r="AA10" s="675"/>
      <c r="AB10" s="675"/>
      <c r="AC10" s="675"/>
      <c r="AD10" s="675"/>
      <c r="AE10" s="675"/>
      <c r="AF10" s="675"/>
      <c r="AG10" s="676"/>
      <c r="AH10" s="677"/>
      <c r="AI10" s="678"/>
      <c r="AJ10" s="678"/>
      <c r="AK10" s="678"/>
      <c r="AL10" s="678"/>
      <c r="AM10" s="678"/>
      <c r="AN10" s="678"/>
      <c r="AO10" s="678"/>
      <c r="AP10" s="678"/>
      <c r="AQ10" s="678"/>
      <c r="AR10" s="678"/>
      <c r="AS10" s="678"/>
      <c r="AT10" s="678"/>
      <c r="AU10" s="679"/>
      <c r="AV10" s="164"/>
      <c r="AW10" s="164"/>
    </row>
    <row r="11" spans="1:50" s="165" customFormat="1" ht="21" customHeight="1">
      <c r="A11" s="164"/>
      <c r="B11" s="639"/>
      <c r="C11" s="640"/>
      <c r="D11" s="640"/>
      <c r="E11" s="641"/>
      <c r="F11" s="680" t="s">
        <v>398</v>
      </c>
      <c r="G11" s="681"/>
      <c r="H11" s="681"/>
      <c r="I11" s="681"/>
      <c r="J11" s="686" t="s">
        <v>397</v>
      </c>
      <c r="K11" s="687"/>
      <c r="L11" s="687"/>
      <c r="M11" s="687"/>
      <c r="N11" s="687"/>
      <c r="O11" s="687"/>
      <c r="P11" s="687"/>
      <c r="Q11" s="687"/>
      <c r="R11" s="687"/>
      <c r="S11" s="687"/>
      <c r="T11" s="688"/>
      <c r="U11" s="624" t="s">
        <v>359</v>
      </c>
      <c r="V11" s="625"/>
      <c r="W11" s="625"/>
      <c r="X11" s="626"/>
      <c r="Y11" s="671"/>
      <c r="Z11" s="672"/>
      <c r="AA11" s="672"/>
      <c r="AB11" s="672"/>
      <c r="AC11" s="672"/>
      <c r="AD11" s="672"/>
      <c r="AE11" s="672"/>
      <c r="AF11" s="672"/>
      <c r="AG11" s="673"/>
      <c r="AH11" s="677" t="s">
        <v>396</v>
      </c>
      <c r="AI11" s="678"/>
      <c r="AJ11" s="678"/>
      <c r="AK11" s="678"/>
      <c r="AL11" s="678"/>
      <c r="AM11" s="678"/>
      <c r="AN11" s="678"/>
      <c r="AO11" s="678"/>
      <c r="AP11" s="678"/>
      <c r="AQ11" s="678"/>
      <c r="AR11" s="678"/>
      <c r="AS11" s="678"/>
      <c r="AT11" s="678"/>
      <c r="AU11" s="679"/>
      <c r="AV11" s="164"/>
      <c r="AW11" s="164"/>
    </row>
    <row r="12" spans="1:50" s="165" customFormat="1" ht="21" customHeight="1">
      <c r="A12" s="164"/>
      <c r="B12" s="639"/>
      <c r="C12" s="640"/>
      <c r="D12" s="640"/>
      <c r="E12" s="641"/>
      <c r="F12" s="681"/>
      <c r="G12" s="681"/>
      <c r="H12" s="681"/>
      <c r="I12" s="681"/>
      <c r="J12" s="689"/>
      <c r="K12" s="690"/>
      <c r="L12" s="690"/>
      <c r="M12" s="690"/>
      <c r="N12" s="690"/>
      <c r="O12" s="690"/>
      <c r="P12" s="690"/>
      <c r="Q12" s="690"/>
      <c r="R12" s="690"/>
      <c r="S12" s="690"/>
      <c r="T12" s="691"/>
      <c r="U12" s="627"/>
      <c r="V12" s="628"/>
      <c r="W12" s="628"/>
      <c r="X12" s="629"/>
      <c r="Y12" s="674"/>
      <c r="Z12" s="675"/>
      <c r="AA12" s="675"/>
      <c r="AB12" s="675"/>
      <c r="AC12" s="675"/>
      <c r="AD12" s="675"/>
      <c r="AE12" s="675"/>
      <c r="AF12" s="675"/>
      <c r="AG12" s="676"/>
      <c r="AH12" s="677"/>
      <c r="AI12" s="678"/>
      <c r="AJ12" s="678"/>
      <c r="AK12" s="678"/>
      <c r="AL12" s="678"/>
      <c r="AM12" s="678"/>
      <c r="AN12" s="678"/>
      <c r="AO12" s="678"/>
      <c r="AP12" s="678"/>
      <c r="AQ12" s="678"/>
      <c r="AR12" s="678"/>
      <c r="AS12" s="678"/>
      <c r="AT12" s="678"/>
      <c r="AU12" s="679"/>
      <c r="AV12" s="164"/>
      <c r="AW12" s="164"/>
    </row>
    <row r="13" spans="1:50" s="165" customFormat="1" ht="21" customHeight="1">
      <c r="A13" s="164"/>
      <c r="B13" s="639"/>
      <c r="C13" s="640"/>
      <c r="D13" s="640"/>
      <c r="E13" s="641"/>
      <c r="F13" s="645" t="s">
        <v>395</v>
      </c>
      <c r="G13" s="645"/>
      <c r="H13" s="645"/>
      <c r="I13" s="645"/>
      <c r="J13" s="624" t="s">
        <v>394</v>
      </c>
      <c r="K13" s="625"/>
      <c r="L13" s="625"/>
      <c r="M13" s="625"/>
      <c r="N13" s="625"/>
      <c r="O13" s="625"/>
      <c r="P13" s="625"/>
      <c r="Q13" s="625"/>
      <c r="R13" s="625"/>
      <c r="S13" s="625"/>
      <c r="T13" s="626"/>
      <c r="U13" s="624" t="s">
        <v>359</v>
      </c>
      <c r="V13" s="625"/>
      <c r="W13" s="625"/>
      <c r="X13" s="626"/>
      <c r="Y13" s="671"/>
      <c r="Z13" s="672"/>
      <c r="AA13" s="672"/>
      <c r="AB13" s="672"/>
      <c r="AC13" s="672"/>
      <c r="AD13" s="672"/>
      <c r="AE13" s="672"/>
      <c r="AF13" s="672"/>
      <c r="AG13" s="673"/>
      <c r="AH13" s="692"/>
      <c r="AI13" s="693"/>
      <c r="AJ13" s="693"/>
      <c r="AK13" s="693"/>
      <c r="AL13" s="693"/>
      <c r="AM13" s="693"/>
      <c r="AN13" s="693"/>
      <c r="AO13" s="693"/>
      <c r="AP13" s="693"/>
      <c r="AQ13" s="693"/>
      <c r="AR13" s="693"/>
      <c r="AS13" s="693"/>
      <c r="AT13" s="693"/>
      <c r="AU13" s="694"/>
      <c r="AV13" s="164"/>
      <c r="AW13" s="164"/>
    </row>
    <row r="14" spans="1:50" s="165" customFormat="1" ht="21" customHeight="1">
      <c r="A14" s="164"/>
      <c r="B14" s="639"/>
      <c r="C14" s="640"/>
      <c r="D14" s="640"/>
      <c r="E14" s="641"/>
      <c r="F14" s="645"/>
      <c r="G14" s="645"/>
      <c r="H14" s="645"/>
      <c r="I14" s="645"/>
      <c r="J14" s="627"/>
      <c r="K14" s="628"/>
      <c r="L14" s="628"/>
      <c r="M14" s="628"/>
      <c r="N14" s="628"/>
      <c r="O14" s="628"/>
      <c r="P14" s="628"/>
      <c r="Q14" s="628"/>
      <c r="R14" s="628"/>
      <c r="S14" s="628"/>
      <c r="T14" s="629"/>
      <c r="U14" s="627"/>
      <c r="V14" s="628"/>
      <c r="W14" s="628"/>
      <c r="X14" s="629"/>
      <c r="Y14" s="674"/>
      <c r="Z14" s="675"/>
      <c r="AA14" s="675"/>
      <c r="AB14" s="675"/>
      <c r="AC14" s="675"/>
      <c r="AD14" s="675"/>
      <c r="AE14" s="675"/>
      <c r="AF14" s="675"/>
      <c r="AG14" s="676"/>
      <c r="AH14" s="692"/>
      <c r="AI14" s="693"/>
      <c r="AJ14" s="693"/>
      <c r="AK14" s="693"/>
      <c r="AL14" s="693"/>
      <c r="AM14" s="693"/>
      <c r="AN14" s="693"/>
      <c r="AO14" s="693"/>
      <c r="AP14" s="693"/>
      <c r="AQ14" s="693"/>
      <c r="AR14" s="693"/>
      <c r="AS14" s="693"/>
      <c r="AT14" s="693"/>
      <c r="AU14" s="694"/>
      <c r="AV14" s="164"/>
      <c r="AW14" s="164"/>
    </row>
    <row r="15" spans="1:50" s="165" customFormat="1" ht="21" customHeight="1">
      <c r="A15" s="164"/>
      <c r="B15" s="639"/>
      <c r="C15" s="640"/>
      <c r="D15" s="640"/>
      <c r="E15" s="641"/>
      <c r="F15" s="645" t="s">
        <v>393</v>
      </c>
      <c r="G15" s="645"/>
      <c r="H15" s="645"/>
      <c r="I15" s="645"/>
      <c r="J15" s="624" t="s">
        <v>379</v>
      </c>
      <c r="K15" s="625"/>
      <c r="L15" s="625"/>
      <c r="M15" s="625"/>
      <c r="N15" s="625"/>
      <c r="O15" s="625"/>
      <c r="P15" s="625"/>
      <c r="Q15" s="625"/>
      <c r="R15" s="625"/>
      <c r="S15" s="625"/>
      <c r="T15" s="626"/>
      <c r="U15" s="624" t="s">
        <v>359</v>
      </c>
      <c r="V15" s="625"/>
      <c r="W15" s="625"/>
      <c r="X15" s="626"/>
      <c r="Y15" s="671"/>
      <c r="Z15" s="672"/>
      <c r="AA15" s="672"/>
      <c r="AB15" s="672"/>
      <c r="AC15" s="672"/>
      <c r="AD15" s="672"/>
      <c r="AE15" s="672"/>
      <c r="AF15" s="672"/>
      <c r="AG15" s="673"/>
      <c r="AH15" s="677" t="s">
        <v>392</v>
      </c>
      <c r="AI15" s="678"/>
      <c r="AJ15" s="678"/>
      <c r="AK15" s="678"/>
      <c r="AL15" s="678"/>
      <c r="AM15" s="678"/>
      <c r="AN15" s="678"/>
      <c r="AO15" s="678"/>
      <c r="AP15" s="678"/>
      <c r="AQ15" s="678"/>
      <c r="AR15" s="678"/>
      <c r="AS15" s="678"/>
      <c r="AT15" s="678"/>
      <c r="AU15" s="679"/>
      <c r="AV15" s="164"/>
      <c r="AW15" s="164"/>
    </row>
    <row r="16" spans="1:50" s="165" customFormat="1" ht="21" customHeight="1">
      <c r="A16" s="164"/>
      <c r="B16" s="639"/>
      <c r="C16" s="640"/>
      <c r="D16" s="640"/>
      <c r="E16" s="641"/>
      <c r="F16" s="645"/>
      <c r="G16" s="645"/>
      <c r="H16" s="645"/>
      <c r="I16" s="645"/>
      <c r="J16" s="627"/>
      <c r="K16" s="628"/>
      <c r="L16" s="628"/>
      <c r="M16" s="628"/>
      <c r="N16" s="628"/>
      <c r="O16" s="628"/>
      <c r="P16" s="628"/>
      <c r="Q16" s="628"/>
      <c r="R16" s="628"/>
      <c r="S16" s="628"/>
      <c r="T16" s="629"/>
      <c r="U16" s="627"/>
      <c r="V16" s="628"/>
      <c r="W16" s="628"/>
      <c r="X16" s="629"/>
      <c r="Y16" s="674"/>
      <c r="Z16" s="675"/>
      <c r="AA16" s="675"/>
      <c r="AB16" s="675"/>
      <c r="AC16" s="675"/>
      <c r="AD16" s="675"/>
      <c r="AE16" s="675"/>
      <c r="AF16" s="675"/>
      <c r="AG16" s="676"/>
      <c r="AH16" s="677"/>
      <c r="AI16" s="678"/>
      <c r="AJ16" s="678"/>
      <c r="AK16" s="678"/>
      <c r="AL16" s="678"/>
      <c r="AM16" s="678"/>
      <c r="AN16" s="678"/>
      <c r="AO16" s="678"/>
      <c r="AP16" s="678"/>
      <c r="AQ16" s="678"/>
      <c r="AR16" s="678"/>
      <c r="AS16" s="678"/>
      <c r="AT16" s="678"/>
      <c r="AU16" s="679"/>
      <c r="AV16" s="164"/>
      <c r="AW16" s="164"/>
    </row>
    <row r="17" spans="1:49" s="165" customFormat="1" ht="21" customHeight="1">
      <c r="A17" s="164"/>
      <c r="B17" s="639"/>
      <c r="C17" s="640"/>
      <c r="D17" s="640"/>
      <c r="E17" s="641"/>
      <c r="F17" s="645" t="s">
        <v>391</v>
      </c>
      <c r="G17" s="645"/>
      <c r="H17" s="645"/>
      <c r="I17" s="645"/>
      <c r="J17" s="624" t="s">
        <v>390</v>
      </c>
      <c r="K17" s="625"/>
      <c r="L17" s="625"/>
      <c r="M17" s="625"/>
      <c r="N17" s="625"/>
      <c r="O17" s="625"/>
      <c r="P17" s="625"/>
      <c r="Q17" s="625"/>
      <c r="R17" s="625"/>
      <c r="S17" s="625"/>
      <c r="T17" s="626"/>
      <c r="U17" s="624" t="s">
        <v>359</v>
      </c>
      <c r="V17" s="625"/>
      <c r="W17" s="625"/>
      <c r="X17" s="626"/>
      <c r="Y17" s="671"/>
      <c r="Z17" s="672"/>
      <c r="AA17" s="672"/>
      <c r="AB17" s="672"/>
      <c r="AC17" s="672"/>
      <c r="AD17" s="672"/>
      <c r="AE17" s="672"/>
      <c r="AF17" s="672"/>
      <c r="AG17" s="673"/>
      <c r="AH17" s="677" t="s">
        <v>389</v>
      </c>
      <c r="AI17" s="678"/>
      <c r="AJ17" s="678"/>
      <c r="AK17" s="678"/>
      <c r="AL17" s="678"/>
      <c r="AM17" s="678"/>
      <c r="AN17" s="678"/>
      <c r="AO17" s="678"/>
      <c r="AP17" s="678"/>
      <c r="AQ17" s="678"/>
      <c r="AR17" s="678"/>
      <c r="AS17" s="678"/>
      <c r="AT17" s="678"/>
      <c r="AU17" s="679"/>
      <c r="AV17" s="164"/>
      <c r="AW17" s="164"/>
    </row>
    <row r="18" spans="1:49" s="165" customFormat="1" ht="21" customHeight="1">
      <c r="A18" s="164"/>
      <c r="B18" s="639"/>
      <c r="C18" s="640"/>
      <c r="D18" s="640"/>
      <c r="E18" s="641"/>
      <c r="F18" s="645"/>
      <c r="G18" s="645"/>
      <c r="H18" s="645"/>
      <c r="I18" s="645"/>
      <c r="J18" s="627"/>
      <c r="K18" s="628"/>
      <c r="L18" s="628"/>
      <c r="M18" s="628"/>
      <c r="N18" s="628"/>
      <c r="O18" s="628"/>
      <c r="P18" s="628"/>
      <c r="Q18" s="628"/>
      <c r="R18" s="628"/>
      <c r="S18" s="628"/>
      <c r="T18" s="629"/>
      <c r="U18" s="627"/>
      <c r="V18" s="628"/>
      <c r="W18" s="628"/>
      <c r="X18" s="629"/>
      <c r="Y18" s="674"/>
      <c r="Z18" s="675"/>
      <c r="AA18" s="675"/>
      <c r="AB18" s="675"/>
      <c r="AC18" s="675"/>
      <c r="AD18" s="675"/>
      <c r="AE18" s="675"/>
      <c r="AF18" s="675"/>
      <c r="AG18" s="676"/>
      <c r="AH18" s="677"/>
      <c r="AI18" s="678"/>
      <c r="AJ18" s="678"/>
      <c r="AK18" s="678"/>
      <c r="AL18" s="678"/>
      <c r="AM18" s="678"/>
      <c r="AN18" s="678"/>
      <c r="AO18" s="678"/>
      <c r="AP18" s="678"/>
      <c r="AQ18" s="678"/>
      <c r="AR18" s="678"/>
      <c r="AS18" s="678"/>
      <c r="AT18" s="678"/>
      <c r="AU18" s="679"/>
      <c r="AV18" s="164"/>
      <c r="AW18" s="164"/>
    </row>
    <row r="19" spans="1:49" s="165" customFormat="1" ht="21" customHeight="1">
      <c r="A19" s="164"/>
      <c r="B19" s="639"/>
      <c r="C19" s="640"/>
      <c r="D19" s="640"/>
      <c r="E19" s="641"/>
      <c r="F19" s="645" t="s">
        <v>388</v>
      </c>
      <c r="G19" s="645"/>
      <c r="H19" s="645"/>
      <c r="I19" s="645"/>
      <c r="J19" s="686" t="s">
        <v>387</v>
      </c>
      <c r="K19" s="687"/>
      <c r="L19" s="687"/>
      <c r="M19" s="687"/>
      <c r="N19" s="687"/>
      <c r="O19" s="687"/>
      <c r="P19" s="687"/>
      <c r="Q19" s="687"/>
      <c r="R19" s="687"/>
      <c r="S19" s="687"/>
      <c r="T19" s="688"/>
      <c r="U19" s="624" t="s">
        <v>359</v>
      </c>
      <c r="V19" s="625"/>
      <c r="W19" s="625"/>
      <c r="X19" s="626"/>
      <c r="Y19" s="671"/>
      <c r="Z19" s="672"/>
      <c r="AA19" s="672"/>
      <c r="AB19" s="672"/>
      <c r="AC19" s="672"/>
      <c r="AD19" s="672"/>
      <c r="AE19" s="672"/>
      <c r="AF19" s="672"/>
      <c r="AG19" s="673"/>
      <c r="AH19" s="677" t="s">
        <v>386</v>
      </c>
      <c r="AI19" s="678"/>
      <c r="AJ19" s="678"/>
      <c r="AK19" s="678"/>
      <c r="AL19" s="678"/>
      <c r="AM19" s="678"/>
      <c r="AN19" s="678"/>
      <c r="AO19" s="678"/>
      <c r="AP19" s="678"/>
      <c r="AQ19" s="678"/>
      <c r="AR19" s="678"/>
      <c r="AS19" s="678"/>
      <c r="AT19" s="678"/>
      <c r="AU19" s="679"/>
      <c r="AV19" s="164"/>
      <c r="AW19" s="164"/>
    </row>
    <row r="20" spans="1:49" s="165" customFormat="1" ht="21" customHeight="1">
      <c r="A20" s="164"/>
      <c r="B20" s="639"/>
      <c r="C20" s="640"/>
      <c r="D20" s="640"/>
      <c r="E20" s="641"/>
      <c r="F20" s="645"/>
      <c r="G20" s="645"/>
      <c r="H20" s="645"/>
      <c r="I20" s="645"/>
      <c r="J20" s="689"/>
      <c r="K20" s="690"/>
      <c r="L20" s="690"/>
      <c r="M20" s="690"/>
      <c r="N20" s="690"/>
      <c r="O20" s="690"/>
      <c r="P20" s="690"/>
      <c r="Q20" s="690"/>
      <c r="R20" s="690"/>
      <c r="S20" s="690"/>
      <c r="T20" s="691"/>
      <c r="U20" s="627"/>
      <c r="V20" s="628"/>
      <c r="W20" s="628"/>
      <c r="X20" s="629"/>
      <c r="Y20" s="674"/>
      <c r="Z20" s="675"/>
      <c r="AA20" s="675"/>
      <c r="AB20" s="675"/>
      <c r="AC20" s="675"/>
      <c r="AD20" s="675"/>
      <c r="AE20" s="675"/>
      <c r="AF20" s="675"/>
      <c r="AG20" s="676"/>
      <c r="AH20" s="677"/>
      <c r="AI20" s="678"/>
      <c r="AJ20" s="678"/>
      <c r="AK20" s="678"/>
      <c r="AL20" s="678"/>
      <c r="AM20" s="678"/>
      <c r="AN20" s="678"/>
      <c r="AO20" s="678"/>
      <c r="AP20" s="678"/>
      <c r="AQ20" s="678"/>
      <c r="AR20" s="678"/>
      <c r="AS20" s="678"/>
      <c r="AT20" s="678"/>
      <c r="AU20" s="679"/>
      <c r="AV20" s="164"/>
      <c r="AW20" s="164"/>
    </row>
    <row r="21" spans="1:49" s="165" customFormat="1" ht="21" customHeight="1">
      <c r="A21" s="164"/>
      <c r="B21" s="639"/>
      <c r="C21" s="640"/>
      <c r="D21" s="640"/>
      <c r="E21" s="641"/>
      <c r="F21" s="621" t="s">
        <v>385</v>
      </c>
      <c r="G21" s="621"/>
      <c r="H21" s="621"/>
      <c r="I21" s="621"/>
      <c r="J21" s="624" t="s">
        <v>384</v>
      </c>
      <c r="K21" s="625"/>
      <c r="L21" s="625"/>
      <c r="M21" s="625"/>
      <c r="N21" s="625"/>
      <c r="O21" s="625"/>
      <c r="P21" s="625"/>
      <c r="Q21" s="625"/>
      <c r="R21" s="625"/>
      <c r="S21" s="625"/>
      <c r="T21" s="626"/>
      <c r="U21" s="624" t="s">
        <v>359</v>
      </c>
      <c r="V21" s="625"/>
      <c r="W21" s="625"/>
      <c r="X21" s="626"/>
      <c r="Y21" s="671"/>
      <c r="Z21" s="672"/>
      <c r="AA21" s="672"/>
      <c r="AB21" s="672"/>
      <c r="AC21" s="672"/>
      <c r="AD21" s="672"/>
      <c r="AE21" s="672"/>
      <c r="AF21" s="672"/>
      <c r="AG21" s="673"/>
      <c r="AH21" s="692"/>
      <c r="AI21" s="693"/>
      <c r="AJ21" s="693"/>
      <c r="AK21" s="693"/>
      <c r="AL21" s="693"/>
      <c r="AM21" s="693"/>
      <c r="AN21" s="693"/>
      <c r="AO21" s="693"/>
      <c r="AP21" s="693"/>
      <c r="AQ21" s="693"/>
      <c r="AR21" s="693"/>
      <c r="AS21" s="693"/>
      <c r="AT21" s="693"/>
      <c r="AU21" s="694"/>
      <c r="AV21" s="164"/>
      <c r="AW21" s="164"/>
    </row>
    <row r="22" spans="1:49" s="165" customFormat="1" ht="21" customHeight="1">
      <c r="A22" s="164"/>
      <c r="B22" s="639"/>
      <c r="C22" s="640"/>
      <c r="D22" s="640"/>
      <c r="E22" s="641"/>
      <c r="F22" s="621"/>
      <c r="G22" s="621"/>
      <c r="H22" s="621"/>
      <c r="I22" s="621"/>
      <c r="J22" s="627"/>
      <c r="K22" s="628"/>
      <c r="L22" s="628"/>
      <c r="M22" s="628"/>
      <c r="N22" s="628"/>
      <c r="O22" s="628"/>
      <c r="P22" s="628"/>
      <c r="Q22" s="628"/>
      <c r="R22" s="628"/>
      <c r="S22" s="628"/>
      <c r="T22" s="629"/>
      <c r="U22" s="627"/>
      <c r="V22" s="628"/>
      <c r="W22" s="628"/>
      <c r="X22" s="629"/>
      <c r="Y22" s="674"/>
      <c r="Z22" s="675"/>
      <c r="AA22" s="675"/>
      <c r="AB22" s="675"/>
      <c r="AC22" s="675"/>
      <c r="AD22" s="675"/>
      <c r="AE22" s="675"/>
      <c r="AF22" s="675"/>
      <c r="AG22" s="676"/>
      <c r="AH22" s="692"/>
      <c r="AI22" s="693"/>
      <c r="AJ22" s="693"/>
      <c r="AK22" s="693"/>
      <c r="AL22" s="693"/>
      <c r="AM22" s="693"/>
      <c r="AN22" s="693"/>
      <c r="AO22" s="693"/>
      <c r="AP22" s="693"/>
      <c r="AQ22" s="693"/>
      <c r="AR22" s="693"/>
      <c r="AS22" s="693"/>
      <c r="AT22" s="693"/>
      <c r="AU22" s="694"/>
      <c r="AV22" s="164"/>
      <c r="AW22" s="164"/>
    </row>
    <row r="23" spans="1:49" s="165" customFormat="1" ht="21" customHeight="1">
      <c r="A23" s="164"/>
      <c r="B23" s="639"/>
      <c r="C23" s="640"/>
      <c r="D23" s="640"/>
      <c r="E23" s="641"/>
      <c r="F23" s="645" t="s">
        <v>383</v>
      </c>
      <c r="G23" s="645"/>
      <c r="H23" s="645"/>
      <c r="I23" s="645"/>
      <c r="J23" s="624" t="s">
        <v>379</v>
      </c>
      <c r="K23" s="625"/>
      <c r="L23" s="625"/>
      <c r="M23" s="625"/>
      <c r="N23" s="625"/>
      <c r="O23" s="625"/>
      <c r="P23" s="625"/>
      <c r="Q23" s="625"/>
      <c r="R23" s="625"/>
      <c r="S23" s="625"/>
      <c r="T23" s="626"/>
      <c r="U23" s="624" t="s">
        <v>359</v>
      </c>
      <c r="V23" s="625"/>
      <c r="W23" s="625"/>
      <c r="X23" s="626"/>
      <c r="Y23" s="671"/>
      <c r="Z23" s="672"/>
      <c r="AA23" s="672"/>
      <c r="AB23" s="672"/>
      <c r="AC23" s="672"/>
      <c r="AD23" s="672"/>
      <c r="AE23" s="672"/>
      <c r="AF23" s="672"/>
      <c r="AG23" s="673"/>
      <c r="AH23" s="677" t="s">
        <v>382</v>
      </c>
      <c r="AI23" s="678"/>
      <c r="AJ23" s="678"/>
      <c r="AK23" s="678"/>
      <c r="AL23" s="678"/>
      <c r="AM23" s="678"/>
      <c r="AN23" s="678"/>
      <c r="AO23" s="678"/>
      <c r="AP23" s="678"/>
      <c r="AQ23" s="678"/>
      <c r="AR23" s="678"/>
      <c r="AS23" s="678"/>
      <c r="AT23" s="678"/>
      <c r="AU23" s="679"/>
      <c r="AV23" s="164"/>
      <c r="AW23" s="164"/>
    </row>
    <row r="24" spans="1:49" s="165" customFormat="1" ht="21" customHeight="1">
      <c r="A24" s="164"/>
      <c r="B24" s="639"/>
      <c r="C24" s="640"/>
      <c r="D24" s="640"/>
      <c r="E24" s="641"/>
      <c r="F24" s="645"/>
      <c r="G24" s="645"/>
      <c r="H24" s="645"/>
      <c r="I24" s="645"/>
      <c r="J24" s="627"/>
      <c r="K24" s="628"/>
      <c r="L24" s="628"/>
      <c r="M24" s="628"/>
      <c r="N24" s="628"/>
      <c r="O24" s="628"/>
      <c r="P24" s="628"/>
      <c r="Q24" s="628"/>
      <c r="R24" s="628"/>
      <c r="S24" s="628"/>
      <c r="T24" s="629"/>
      <c r="U24" s="627"/>
      <c r="V24" s="628"/>
      <c r="W24" s="628"/>
      <c r="X24" s="629"/>
      <c r="Y24" s="674"/>
      <c r="Z24" s="675"/>
      <c r="AA24" s="675"/>
      <c r="AB24" s="675"/>
      <c r="AC24" s="675"/>
      <c r="AD24" s="675"/>
      <c r="AE24" s="675"/>
      <c r="AF24" s="675"/>
      <c r="AG24" s="676"/>
      <c r="AH24" s="677"/>
      <c r="AI24" s="678"/>
      <c r="AJ24" s="678"/>
      <c r="AK24" s="678"/>
      <c r="AL24" s="678"/>
      <c r="AM24" s="678"/>
      <c r="AN24" s="678"/>
      <c r="AO24" s="678"/>
      <c r="AP24" s="678"/>
      <c r="AQ24" s="678"/>
      <c r="AR24" s="678"/>
      <c r="AS24" s="678"/>
      <c r="AT24" s="678"/>
      <c r="AU24" s="679"/>
      <c r="AV24" s="164"/>
      <c r="AW24" s="164"/>
    </row>
    <row r="25" spans="1:49" s="165" customFormat="1" ht="21" customHeight="1">
      <c r="A25" s="164"/>
      <c r="B25" s="639"/>
      <c r="C25" s="640"/>
      <c r="D25" s="640"/>
      <c r="E25" s="641"/>
      <c r="F25" s="680" t="s">
        <v>381</v>
      </c>
      <c r="G25" s="681"/>
      <c r="H25" s="681"/>
      <c r="I25" s="681"/>
      <c r="J25" s="624" t="s">
        <v>379</v>
      </c>
      <c r="K25" s="625"/>
      <c r="L25" s="625"/>
      <c r="M25" s="625"/>
      <c r="N25" s="625"/>
      <c r="O25" s="625"/>
      <c r="P25" s="625"/>
      <c r="Q25" s="625"/>
      <c r="R25" s="625"/>
      <c r="S25" s="625"/>
      <c r="T25" s="626"/>
      <c r="U25" s="624" t="s">
        <v>359</v>
      </c>
      <c r="V25" s="625"/>
      <c r="W25" s="625"/>
      <c r="X25" s="626"/>
      <c r="Y25" s="671"/>
      <c r="Z25" s="672"/>
      <c r="AA25" s="672"/>
      <c r="AB25" s="672"/>
      <c r="AC25" s="672"/>
      <c r="AD25" s="672"/>
      <c r="AE25" s="672"/>
      <c r="AF25" s="672"/>
      <c r="AG25" s="673"/>
      <c r="AH25" s="682"/>
      <c r="AI25" s="683"/>
      <c r="AJ25" s="683"/>
      <c r="AK25" s="683"/>
      <c r="AL25" s="683"/>
      <c r="AM25" s="683"/>
      <c r="AN25" s="683"/>
      <c r="AO25" s="683"/>
      <c r="AP25" s="683"/>
      <c r="AQ25" s="683"/>
      <c r="AR25" s="683"/>
      <c r="AS25" s="683"/>
      <c r="AT25" s="683"/>
      <c r="AU25" s="684"/>
      <c r="AV25" s="164"/>
      <c r="AW25" s="164"/>
    </row>
    <row r="26" spans="1:49" s="165" customFormat="1" ht="21" customHeight="1">
      <c r="A26" s="164"/>
      <c r="B26" s="639"/>
      <c r="C26" s="698"/>
      <c r="D26" s="698"/>
      <c r="E26" s="641"/>
      <c r="F26" s="681"/>
      <c r="G26" s="681"/>
      <c r="H26" s="681"/>
      <c r="I26" s="681"/>
      <c r="J26" s="627"/>
      <c r="K26" s="628"/>
      <c r="L26" s="628"/>
      <c r="M26" s="628"/>
      <c r="N26" s="628"/>
      <c r="O26" s="628"/>
      <c r="P26" s="628"/>
      <c r="Q26" s="628"/>
      <c r="R26" s="628"/>
      <c r="S26" s="628"/>
      <c r="T26" s="629"/>
      <c r="U26" s="627"/>
      <c r="V26" s="628"/>
      <c r="W26" s="628"/>
      <c r="X26" s="629"/>
      <c r="Y26" s="674"/>
      <c r="Z26" s="675"/>
      <c r="AA26" s="675"/>
      <c r="AB26" s="675"/>
      <c r="AC26" s="675"/>
      <c r="AD26" s="675"/>
      <c r="AE26" s="675"/>
      <c r="AF26" s="675"/>
      <c r="AG26" s="676"/>
      <c r="AH26" s="677"/>
      <c r="AI26" s="678"/>
      <c r="AJ26" s="678"/>
      <c r="AK26" s="678"/>
      <c r="AL26" s="678"/>
      <c r="AM26" s="678"/>
      <c r="AN26" s="678"/>
      <c r="AO26" s="678"/>
      <c r="AP26" s="678"/>
      <c r="AQ26" s="678"/>
      <c r="AR26" s="678"/>
      <c r="AS26" s="678"/>
      <c r="AT26" s="678"/>
      <c r="AU26" s="679"/>
      <c r="AV26" s="164"/>
      <c r="AW26" s="164"/>
    </row>
    <row r="27" spans="1:49" s="165" customFormat="1" ht="21" customHeight="1">
      <c r="A27" s="164"/>
      <c r="B27" s="173"/>
      <c r="C27" s="172"/>
      <c r="D27" s="172"/>
      <c r="E27" s="171"/>
      <c r="F27" s="680" t="s">
        <v>380</v>
      </c>
      <c r="G27" s="681"/>
      <c r="H27" s="681"/>
      <c r="I27" s="681"/>
      <c r="J27" s="624" t="s">
        <v>379</v>
      </c>
      <c r="K27" s="625"/>
      <c r="L27" s="625"/>
      <c r="M27" s="625"/>
      <c r="N27" s="625"/>
      <c r="O27" s="625"/>
      <c r="P27" s="625"/>
      <c r="Q27" s="625"/>
      <c r="R27" s="625"/>
      <c r="S27" s="625"/>
      <c r="T27" s="626"/>
      <c r="U27" s="624" t="s">
        <v>359</v>
      </c>
      <c r="V27" s="625"/>
      <c r="W27" s="625"/>
      <c r="X27" s="626"/>
      <c r="Y27" s="671"/>
      <c r="Z27" s="672"/>
      <c r="AA27" s="672"/>
      <c r="AB27" s="672"/>
      <c r="AC27" s="672"/>
      <c r="AD27" s="672"/>
      <c r="AE27" s="672"/>
      <c r="AF27" s="672"/>
      <c r="AG27" s="673"/>
      <c r="AH27" s="677"/>
      <c r="AI27" s="685"/>
      <c r="AJ27" s="685"/>
      <c r="AK27" s="685"/>
      <c r="AL27" s="685"/>
      <c r="AM27" s="685"/>
      <c r="AN27" s="685"/>
      <c r="AO27" s="685"/>
      <c r="AP27" s="685"/>
      <c r="AQ27" s="685"/>
      <c r="AR27" s="685"/>
      <c r="AS27" s="685"/>
      <c r="AT27" s="685"/>
      <c r="AU27" s="679"/>
      <c r="AV27" s="164"/>
      <c r="AW27" s="164"/>
    </row>
    <row r="28" spans="1:49" s="165" customFormat="1" ht="21" customHeight="1">
      <c r="A28" s="164"/>
      <c r="B28" s="170"/>
      <c r="C28" s="169"/>
      <c r="D28" s="169"/>
      <c r="E28" s="168"/>
      <c r="F28" s="681"/>
      <c r="G28" s="681"/>
      <c r="H28" s="681"/>
      <c r="I28" s="681"/>
      <c r="J28" s="627"/>
      <c r="K28" s="628"/>
      <c r="L28" s="628"/>
      <c r="M28" s="628"/>
      <c r="N28" s="628"/>
      <c r="O28" s="628"/>
      <c r="P28" s="628"/>
      <c r="Q28" s="628"/>
      <c r="R28" s="628"/>
      <c r="S28" s="628"/>
      <c r="T28" s="629"/>
      <c r="U28" s="627"/>
      <c r="V28" s="628"/>
      <c r="W28" s="628"/>
      <c r="X28" s="629"/>
      <c r="Y28" s="674"/>
      <c r="Z28" s="675"/>
      <c r="AA28" s="675"/>
      <c r="AB28" s="675"/>
      <c r="AC28" s="675"/>
      <c r="AD28" s="675"/>
      <c r="AE28" s="675"/>
      <c r="AF28" s="675"/>
      <c r="AG28" s="676"/>
      <c r="AH28" s="677"/>
      <c r="AI28" s="685"/>
      <c r="AJ28" s="685"/>
      <c r="AK28" s="685"/>
      <c r="AL28" s="685"/>
      <c r="AM28" s="685"/>
      <c r="AN28" s="685"/>
      <c r="AO28" s="685"/>
      <c r="AP28" s="685"/>
      <c r="AQ28" s="685"/>
      <c r="AR28" s="685"/>
      <c r="AS28" s="685"/>
      <c r="AT28" s="685"/>
      <c r="AU28" s="679"/>
      <c r="AV28" s="164"/>
      <c r="AW28" s="164"/>
    </row>
    <row r="29" spans="1:49" s="165" customFormat="1" ht="21" customHeight="1">
      <c r="A29" s="164"/>
      <c r="B29" s="636" t="s">
        <v>378</v>
      </c>
      <c r="C29" s="637"/>
      <c r="D29" s="637"/>
      <c r="E29" s="638"/>
      <c r="F29" s="665" t="s">
        <v>377</v>
      </c>
      <c r="G29" s="666"/>
      <c r="H29" s="666"/>
      <c r="I29" s="667"/>
      <c r="J29" s="624" t="s">
        <v>373</v>
      </c>
      <c r="K29" s="625"/>
      <c r="L29" s="625"/>
      <c r="M29" s="625"/>
      <c r="N29" s="625"/>
      <c r="O29" s="625"/>
      <c r="P29" s="625"/>
      <c r="Q29" s="625"/>
      <c r="R29" s="625"/>
      <c r="S29" s="625"/>
      <c r="T29" s="626"/>
      <c r="U29" s="624" t="s">
        <v>359</v>
      </c>
      <c r="V29" s="625"/>
      <c r="W29" s="625"/>
      <c r="X29" s="626"/>
      <c r="Y29" s="671"/>
      <c r="Z29" s="672"/>
      <c r="AA29" s="672"/>
      <c r="AB29" s="672"/>
      <c r="AC29" s="672"/>
      <c r="AD29" s="672"/>
      <c r="AE29" s="672"/>
      <c r="AF29" s="672"/>
      <c r="AG29" s="673"/>
      <c r="AH29" s="677" t="s">
        <v>376</v>
      </c>
      <c r="AI29" s="678"/>
      <c r="AJ29" s="678"/>
      <c r="AK29" s="678"/>
      <c r="AL29" s="678"/>
      <c r="AM29" s="678"/>
      <c r="AN29" s="678"/>
      <c r="AO29" s="678"/>
      <c r="AP29" s="678"/>
      <c r="AQ29" s="678"/>
      <c r="AR29" s="678"/>
      <c r="AS29" s="678"/>
      <c r="AT29" s="678"/>
      <c r="AU29" s="679"/>
      <c r="AV29" s="164"/>
      <c r="AW29" s="164"/>
    </row>
    <row r="30" spans="1:49" s="165" customFormat="1" ht="21" customHeight="1">
      <c r="A30" s="164"/>
      <c r="B30" s="639"/>
      <c r="C30" s="640"/>
      <c r="D30" s="640"/>
      <c r="E30" s="641"/>
      <c r="F30" s="668"/>
      <c r="G30" s="669"/>
      <c r="H30" s="669"/>
      <c r="I30" s="670"/>
      <c r="J30" s="627"/>
      <c r="K30" s="628"/>
      <c r="L30" s="628"/>
      <c r="M30" s="628"/>
      <c r="N30" s="628"/>
      <c r="O30" s="628"/>
      <c r="P30" s="628"/>
      <c r="Q30" s="628"/>
      <c r="R30" s="628"/>
      <c r="S30" s="628"/>
      <c r="T30" s="629"/>
      <c r="U30" s="627"/>
      <c r="V30" s="628"/>
      <c r="W30" s="628"/>
      <c r="X30" s="629"/>
      <c r="Y30" s="674"/>
      <c r="Z30" s="675"/>
      <c r="AA30" s="675"/>
      <c r="AB30" s="675"/>
      <c r="AC30" s="675"/>
      <c r="AD30" s="675"/>
      <c r="AE30" s="675"/>
      <c r="AF30" s="675"/>
      <c r="AG30" s="676"/>
      <c r="AH30" s="677"/>
      <c r="AI30" s="678"/>
      <c r="AJ30" s="678"/>
      <c r="AK30" s="678"/>
      <c r="AL30" s="678"/>
      <c r="AM30" s="678"/>
      <c r="AN30" s="678"/>
      <c r="AO30" s="678"/>
      <c r="AP30" s="678"/>
      <c r="AQ30" s="678"/>
      <c r="AR30" s="678"/>
      <c r="AS30" s="678"/>
      <c r="AT30" s="678"/>
      <c r="AU30" s="679"/>
      <c r="AV30" s="164"/>
      <c r="AW30" s="164"/>
    </row>
    <row r="31" spans="1:49" s="165" customFormat="1" ht="21" customHeight="1">
      <c r="A31" s="164"/>
      <c r="B31" s="639"/>
      <c r="C31" s="640"/>
      <c r="D31" s="640"/>
      <c r="E31" s="641"/>
      <c r="F31" s="645" t="s">
        <v>375</v>
      </c>
      <c r="G31" s="645"/>
      <c r="H31" s="645"/>
      <c r="I31" s="645"/>
      <c r="J31" s="624" t="s">
        <v>373</v>
      </c>
      <c r="K31" s="625"/>
      <c r="L31" s="625"/>
      <c r="M31" s="625"/>
      <c r="N31" s="625"/>
      <c r="O31" s="625"/>
      <c r="P31" s="625"/>
      <c r="Q31" s="625"/>
      <c r="R31" s="625"/>
      <c r="S31" s="625"/>
      <c r="T31" s="626"/>
      <c r="U31" s="624" t="s">
        <v>359</v>
      </c>
      <c r="V31" s="625"/>
      <c r="W31" s="625"/>
      <c r="X31" s="626"/>
      <c r="Y31" s="671"/>
      <c r="Z31" s="672"/>
      <c r="AA31" s="672"/>
      <c r="AB31" s="672"/>
      <c r="AC31" s="672"/>
      <c r="AD31" s="672"/>
      <c r="AE31" s="672"/>
      <c r="AF31" s="672"/>
      <c r="AG31" s="673"/>
      <c r="AH31" s="677" t="s">
        <v>372</v>
      </c>
      <c r="AI31" s="678"/>
      <c r="AJ31" s="678"/>
      <c r="AK31" s="678"/>
      <c r="AL31" s="678"/>
      <c r="AM31" s="678"/>
      <c r="AN31" s="678"/>
      <c r="AO31" s="678"/>
      <c r="AP31" s="678"/>
      <c r="AQ31" s="678"/>
      <c r="AR31" s="678"/>
      <c r="AS31" s="678"/>
      <c r="AT31" s="678"/>
      <c r="AU31" s="679"/>
      <c r="AV31" s="164"/>
      <c r="AW31" s="164"/>
    </row>
    <row r="32" spans="1:49" s="165" customFormat="1" ht="21" customHeight="1">
      <c r="A32" s="164"/>
      <c r="B32" s="639"/>
      <c r="C32" s="640"/>
      <c r="D32" s="640"/>
      <c r="E32" s="641"/>
      <c r="F32" s="645"/>
      <c r="G32" s="645"/>
      <c r="H32" s="645"/>
      <c r="I32" s="645"/>
      <c r="J32" s="627"/>
      <c r="K32" s="628"/>
      <c r="L32" s="628"/>
      <c r="M32" s="628"/>
      <c r="N32" s="628"/>
      <c r="O32" s="628"/>
      <c r="P32" s="628"/>
      <c r="Q32" s="628"/>
      <c r="R32" s="628"/>
      <c r="S32" s="628"/>
      <c r="T32" s="629"/>
      <c r="U32" s="627"/>
      <c r="V32" s="628"/>
      <c r="W32" s="628"/>
      <c r="X32" s="629"/>
      <c r="Y32" s="674"/>
      <c r="Z32" s="675"/>
      <c r="AA32" s="675"/>
      <c r="AB32" s="675"/>
      <c r="AC32" s="675"/>
      <c r="AD32" s="675"/>
      <c r="AE32" s="675"/>
      <c r="AF32" s="675"/>
      <c r="AG32" s="676"/>
      <c r="AH32" s="677"/>
      <c r="AI32" s="678"/>
      <c r="AJ32" s="678"/>
      <c r="AK32" s="678"/>
      <c r="AL32" s="678"/>
      <c r="AM32" s="678"/>
      <c r="AN32" s="678"/>
      <c r="AO32" s="678"/>
      <c r="AP32" s="678"/>
      <c r="AQ32" s="678"/>
      <c r="AR32" s="678"/>
      <c r="AS32" s="678"/>
      <c r="AT32" s="678"/>
      <c r="AU32" s="679"/>
      <c r="AV32" s="164"/>
      <c r="AW32" s="164"/>
    </row>
    <row r="33" spans="1:49" s="165" customFormat="1" ht="21" customHeight="1">
      <c r="A33" s="164"/>
      <c r="B33" s="639"/>
      <c r="C33" s="640"/>
      <c r="D33" s="640"/>
      <c r="E33" s="641"/>
      <c r="F33" s="645" t="s">
        <v>374</v>
      </c>
      <c r="G33" s="645"/>
      <c r="H33" s="645"/>
      <c r="I33" s="645"/>
      <c r="J33" s="624" t="s">
        <v>373</v>
      </c>
      <c r="K33" s="625"/>
      <c r="L33" s="625"/>
      <c r="M33" s="625"/>
      <c r="N33" s="625"/>
      <c r="O33" s="625"/>
      <c r="P33" s="625"/>
      <c r="Q33" s="625"/>
      <c r="R33" s="625"/>
      <c r="S33" s="625"/>
      <c r="T33" s="626"/>
      <c r="U33" s="624" t="s">
        <v>359</v>
      </c>
      <c r="V33" s="625"/>
      <c r="W33" s="625"/>
      <c r="X33" s="626"/>
      <c r="Y33" s="671"/>
      <c r="Z33" s="672"/>
      <c r="AA33" s="672"/>
      <c r="AB33" s="672"/>
      <c r="AC33" s="672"/>
      <c r="AD33" s="672"/>
      <c r="AE33" s="672"/>
      <c r="AF33" s="672"/>
      <c r="AG33" s="673"/>
      <c r="AH33" s="677" t="s">
        <v>372</v>
      </c>
      <c r="AI33" s="678"/>
      <c r="AJ33" s="678"/>
      <c r="AK33" s="678"/>
      <c r="AL33" s="678"/>
      <c r="AM33" s="678"/>
      <c r="AN33" s="678"/>
      <c r="AO33" s="678"/>
      <c r="AP33" s="678"/>
      <c r="AQ33" s="678"/>
      <c r="AR33" s="678"/>
      <c r="AS33" s="678"/>
      <c r="AT33" s="678"/>
      <c r="AU33" s="679"/>
      <c r="AV33" s="164"/>
      <c r="AW33" s="164"/>
    </row>
    <row r="34" spans="1:49" s="165" customFormat="1" ht="21" customHeight="1">
      <c r="A34" s="164"/>
      <c r="B34" s="642"/>
      <c r="C34" s="643"/>
      <c r="D34" s="643"/>
      <c r="E34" s="644"/>
      <c r="F34" s="645"/>
      <c r="G34" s="645"/>
      <c r="H34" s="645"/>
      <c r="I34" s="645"/>
      <c r="J34" s="627"/>
      <c r="K34" s="628"/>
      <c r="L34" s="628"/>
      <c r="M34" s="628"/>
      <c r="N34" s="628"/>
      <c r="O34" s="628"/>
      <c r="P34" s="628"/>
      <c r="Q34" s="628"/>
      <c r="R34" s="628"/>
      <c r="S34" s="628"/>
      <c r="T34" s="629"/>
      <c r="U34" s="627"/>
      <c r="V34" s="628"/>
      <c r="W34" s="628"/>
      <c r="X34" s="629"/>
      <c r="Y34" s="674"/>
      <c r="Z34" s="675"/>
      <c r="AA34" s="675"/>
      <c r="AB34" s="675"/>
      <c r="AC34" s="675"/>
      <c r="AD34" s="675"/>
      <c r="AE34" s="675"/>
      <c r="AF34" s="675"/>
      <c r="AG34" s="676"/>
      <c r="AH34" s="677"/>
      <c r="AI34" s="678"/>
      <c r="AJ34" s="678"/>
      <c r="AK34" s="678"/>
      <c r="AL34" s="678"/>
      <c r="AM34" s="678"/>
      <c r="AN34" s="678"/>
      <c r="AO34" s="678"/>
      <c r="AP34" s="678"/>
      <c r="AQ34" s="678"/>
      <c r="AR34" s="678"/>
      <c r="AS34" s="678"/>
      <c r="AT34" s="678"/>
      <c r="AU34" s="679"/>
      <c r="AV34" s="164"/>
      <c r="AW34" s="164"/>
    </row>
    <row r="35" spans="1:49" s="165" customFormat="1" ht="21" customHeight="1">
      <c r="A35" s="164"/>
      <c r="B35" s="657"/>
      <c r="C35" s="658"/>
      <c r="D35" s="658"/>
      <c r="E35" s="659"/>
      <c r="F35" s="661" t="s">
        <v>371</v>
      </c>
      <c r="G35" s="662"/>
      <c r="H35" s="662"/>
      <c r="I35" s="662"/>
      <c r="J35" s="661" t="s">
        <v>370</v>
      </c>
      <c r="K35" s="662"/>
      <c r="L35" s="662"/>
      <c r="M35" s="662"/>
      <c r="N35" s="662"/>
      <c r="O35" s="662"/>
      <c r="P35" s="662"/>
      <c r="Q35" s="662"/>
      <c r="R35" s="662"/>
      <c r="S35" s="662"/>
      <c r="T35" s="664"/>
      <c r="U35" s="661" t="s">
        <v>369</v>
      </c>
      <c r="V35" s="662"/>
      <c r="W35" s="662"/>
      <c r="X35" s="664"/>
      <c r="Y35" s="630" t="s">
        <v>368</v>
      </c>
      <c r="Z35" s="631"/>
      <c r="AA35" s="631"/>
      <c r="AB35" s="631"/>
      <c r="AC35" s="631"/>
      <c r="AD35" s="631"/>
      <c r="AE35" s="631"/>
      <c r="AF35" s="631"/>
      <c r="AG35" s="631"/>
      <c r="AH35" s="631"/>
      <c r="AI35" s="631"/>
      <c r="AJ35" s="631"/>
      <c r="AK35" s="631"/>
      <c r="AL35" s="631"/>
      <c r="AM35" s="631"/>
      <c r="AN35" s="631"/>
      <c r="AO35" s="631"/>
      <c r="AP35" s="631"/>
      <c r="AQ35" s="631"/>
      <c r="AR35" s="631"/>
      <c r="AS35" s="631"/>
      <c r="AT35" s="631"/>
      <c r="AU35" s="632"/>
      <c r="AV35" s="164"/>
      <c r="AW35" s="164"/>
    </row>
    <row r="36" spans="1:49" s="165" customFormat="1" ht="21" customHeight="1">
      <c r="A36" s="164"/>
      <c r="B36" s="660"/>
      <c r="C36" s="660"/>
      <c r="D36" s="660"/>
      <c r="E36" s="660"/>
      <c r="F36" s="663"/>
      <c r="G36" s="663"/>
      <c r="H36" s="663"/>
      <c r="I36" s="663"/>
      <c r="J36" s="663"/>
      <c r="K36" s="663"/>
      <c r="L36" s="663"/>
      <c r="M36" s="663"/>
      <c r="N36" s="663"/>
      <c r="O36" s="663"/>
      <c r="P36" s="663"/>
      <c r="Q36" s="663"/>
      <c r="R36" s="663"/>
      <c r="S36" s="663"/>
      <c r="T36" s="663"/>
      <c r="U36" s="663"/>
      <c r="V36" s="663"/>
      <c r="W36" s="663"/>
      <c r="X36" s="663"/>
      <c r="Y36" s="633"/>
      <c r="Z36" s="634"/>
      <c r="AA36" s="634"/>
      <c r="AB36" s="634"/>
      <c r="AC36" s="634"/>
      <c r="AD36" s="634"/>
      <c r="AE36" s="634"/>
      <c r="AF36" s="634"/>
      <c r="AG36" s="634"/>
      <c r="AH36" s="634"/>
      <c r="AI36" s="634"/>
      <c r="AJ36" s="634"/>
      <c r="AK36" s="634"/>
      <c r="AL36" s="634"/>
      <c r="AM36" s="634"/>
      <c r="AN36" s="634"/>
      <c r="AO36" s="634"/>
      <c r="AP36" s="634"/>
      <c r="AQ36" s="634"/>
      <c r="AR36" s="634"/>
      <c r="AS36" s="634"/>
      <c r="AT36" s="634"/>
      <c r="AU36" s="635"/>
      <c r="AV36" s="164"/>
      <c r="AW36" s="164"/>
    </row>
    <row r="37" spans="1:49" s="165" customFormat="1" ht="21" customHeight="1">
      <c r="A37" s="164"/>
      <c r="B37" s="636" t="s">
        <v>367</v>
      </c>
      <c r="C37" s="637"/>
      <c r="D37" s="637"/>
      <c r="E37" s="638"/>
      <c r="F37" s="645" t="s">
        <v>366</v>
      </c>
      <c r="G37" s="645"/>
      <c r="H37" s="645"/>
      <c r="I37" s="645"/>
      <c r="J37" s="624" t="s">
        <v>360</v>
      </c>
      <c r="K37" s="625"/>
      <c r="L37" s="625"/>
      <c r="M37" s="625"/>
      <c r="N37" s="625"/>
      <c r="O37" s="625"/>
      <c r="P37" s="625"/>
      <c r="Q37" s="625"/>
      <c r="R37" s="625"/>
      <c r="S37" s="625"/>
      <c r="T37" s="626"/>
      <c r="U37" s="624" t="s">
        <v>359</v>
      </c>
      <c r="V37" s="625"/>
      <c r="W37" s="625"/>
      <c r="X37" s="626"/>
      <c r="Y37" s="648" t="s">
        <v>365</v>
      </c>
      <c r="Z37" s="649"/>
      <c r="AA37" s="649"/>
      <c r="AB37" s="649"/>
      <c r="AC37" s="649"/>
      <c r="AD37" s="649"/>
      <c r="AE37" s="649"/>
      <c r="AF37" s="649"/>
      <c r="AG37" s="649"/>
      <c r="AH37" s="649"/>
      <c r="AI37" s="649"/>
      <c r="AJ37" s="649"/>
      <c r="AK37" s="649"/>
      <c r="AL37" s="649"/>
      <c r="AM37" s="649"/>
      <c r="AN37" s="649"/>
      <c r="AO37" s="649"/>
      <c r="AP37" s="649"/>
      <c r="AQ37" s="649"/>
      <c r="AR37" s="649"/>
      <c r="AS37" s="649"/>
      <c r="AT37" s="649"/>
      <c r="AU37" s="650"/>
      <c r="AV37" s="164"/>
      <c r="AW37" s="164"/>
    </row>
    <row r="38" spans="1:49" s="165" customFormat="1" ht="21" customHeight="1">
      <c r="A38" s="164"/>
      <c r="B38" s="639"/>
      <c r="C38" s="640"/>
      <c r="D38" s="640"/>
      <c r="E38" s="641"/>
      <c r="F38" s="646"/>
      <c r="G38" s="647"/>
      <c r="H38" s="647"/>
      <c r="I38" s="647"/>
      <c r="J38" s="627"/>
      <c r="K38" s="628"/>
      <c r="L38" s="628"/>
      <c r="M38" s="628"/>
      <c r="N38" s="628"/>
      <c r="O38" s="628"/>
      <c r="P38" s="628"/>
      <c r="Q38" s="628"/>
      <c r="R38" s="628"/>
      <c r="S38" s="628"/>
      <c r="T38" s="629"/>
      <c r="U38" s="627"/>
      <c r="V38" s="628"/>
      <c r="W38" s="628"/>
      <c r="X38" s="629"/>
      <c r="Y38" s="651"/>
      <c r="Z38" s="652"/>
      <c r="AA38" s="652"/>
      <c r="AB38" s="652"/>
      <c r="AC38" s="652"/>
      <c r="AD38" s="652"/>
      <c r="AE38" s="652"/>
      <c r="AF38" s="652"/>
      <c r="AG38" s="652"/>
      <c r="AH38" s="652"/>
      <c r="AI38" s="652"/>
      <c r="AJ38" s="652"/>
      <c r="AK38" s="652"/>
      <c r="AL38" s="652"/>
      <c r="AM38" s="652"/>
      <c r="AN38" s="652"/>
      <c r="AO38" s="652"/>
      <c r="AP38" s="652"/>
      <c r="AQ38" s="652"/>
      <c r="AR38" s="652"/>
      <c r="AS38" s="652"/>
      <c r="AT38" s="652"/>
      <c r="AU38" s="653"/>
      <c r="AV38" s="164"/>
      <c r="AW38" s="164"/>
    </row>
    <row r="39" spans="1:49" s="165" customFormat="1" ht="21" customHeight="1">
      <c r="A39" s="164"/>
      <c r="B39" s="639"/>
      <c r="C39" s="640"/>
      <c r="D39" s="640"/>
      <c r="E39" s="641"/>
      <c r="F39" s="645" t="s">
        <v>364</v>
      </c>
      <c r="G39" s="645"/>
      <c r="H39" s="645"/>
      <c r="I39" s="645"/>
      <c r="J39" s="624" t="s">
        <v>360</v>
      </c>
      <c r="K39" s="625"/>
      <c r="L39" s="625"/>
      <c r="M39" s="625"/>
      <c r="N39" s="625"/>
      <c r="O39" s="625"/>
      <c r="P39" s="625"/>
      <c r="Q39" s="625"/>
      <c r="R39" s="625"/>
      <c r="S39" s="625"/>
      <c r="T39" s="626"/>
      <c r="U39" s="624" t="s">
        <v>359</v>
      </c>
      <c r="V39" s="625"/>
      <c r="W39" s="625"/>
      <c r="X39" s="626"/>
      <c r="Y39" s="651"/>
      <c r="Z39" s="652"/>
      <c r="AA39" s="652"/>
      <c r="AB39" s="652"/>
      <c r="AC39" s="652"/>
      <c r="AD39" s="652"/>
      <c r="AE39" s="652"/>
      <c r="AF39" s="652"/>
      <c r="AG39" s="652"/>
      <c r="AH39" s="652"/>
      <c r="AI39" s="652"/>
      <c r="AJ39" s="652"/>
      <c r="AK39" s="652"/>
      <c r="AL39" s="652"/>
      <c r="AM39" s="652"/>
      <c r="AN39" s="652"/>
      <c r="AO39" s="652"/>
      <c r="AP39" s="652"/>
      <c r="AQ39" s="652"/>
      <c r="AR39" s="652"/>
      <c r="AS39" s="652"/>
      <c r="AT39" s="652"/>
      <c r="AU39" s="653"/>
      <c r="AV39" s="164"/>
      <c r="AW39" s="164"/>
    </row>
    <row r="40" spans="1:49" s="165" customFormat="1" ht="21" customHeight="1">
      <c r="A40" s="164"/>
      <c r="B40" s="639"/>
      <c r="C40" s="640"/>
      <c r="D40" s="640"/>
      <c r="E40" s="641"/>
      <c r="F40" s="646"/>
      <c r="G40" s="647"/>
      <c r="H40" s="647"/>
      <c r="I40" s="647"/>
      <c r="J40" s="627"/>
      <c r="K40" s="628"/>
      <c r="L40" s="628"/>
      <c r="M40" s="628"/>
      <c r="N40" s="628"/>
      <c r="O40" s="628"/>
      <c r="P40" s="628"/>
      <c r="Q40" s="628"/>
      <c r="R40" s="628"/>
      <c r="S40" s="628"/>
      <c r="T40" s="629"/>
      <c r="U40" s="627"/>
      <c r="V40" s="628"/>
      <c r="W40" s="628"/>
      <c r="X40" s="629"/>
      <c r="Y40" s="651"/>
      <c r="Z40" s="652"/>
      <c r="AA40" s="652"/>
      <c r="AB40" s="652"/>
      <c r="AC40" s="652"/>
      <c r="AD40" s="652"/>
      <c r="AE40" s="652"/>
      <c r="AF40" s="652"/>
      <c r="AG40" s="652"/>
      <c r="AH40" s="652"/>
      <c r="AI40" s="652"/>
      <c r="AJ40" s="652"/>
      <c r="AK40" s="652"/>
      <c r="AL40" s="652"/>
      <c r="AM40" s="652"/>
      <c r="AN40" s="652"/>
      <c r="AO40" s="652"/>
      <c r="AP40" s="652"/>
      <c r="AQ40" s="652"/>
      <c r="AR40" s="652"/>
      <c r="AS40" s="652"/>
      <c r="AT40" s="652"/>
      <c r="AU40" s="653"/>
      <c r="AV40" s="164"/>
      <c r="AW40" s="164"/>
    </row>
    <row r="41" spans="1:49" s="165" customFormat="1" ht="21" customHeight="1">
      <c r="A41" s="164"/>
      <c r="B41" s="639"/>
      <c r="C41" s="640"/>
      <c r="D41" s="640"/>
      <c r="E41" s="641"/>
      <c r="F41" s="621" t="s">
        <v>363</v>
      </c>
      <c r="G41" s="621"/>
      <c r="H41" s="621"/>
      <c r="I41" s="621"/>
      <c r="J41" s="624" t="s">
        <v>360</v>
      </c>
      <c r="K41" s="625"/>
      <c r="L41" s="625"/>
      <c r="M41" s="625"/>
      <c r="N41" s="625"/>
      <c r="O41" s="625"/>
      <c r="P41" s="625"/>
      <c r="Q41" s="625"/>
      <c r="R41" s="625"/>
      <c r="S41" s="625"/>
      <c r="T41" s="626"/>
      <c r="U41" s="624" t="s">
        <v>359</v>
      </c>
      <c r="V41" s="625"/>
      <c r="W41" s="625"/>
      <c r="X41" s="626"/>
      <c r="Y41" s="651"/>
      <c r="Z41" s="652"/>
      <c r="AA41" s="652"/>
      <c r="AB41" s="652"/>
      <c r="AC41" s="652"/>
      <c r="AD41" s="652"/>
      <c r="AE41" s="652"/>
      <c r="AF41" s="652"/>
      <c r="AG41" s="652"/>
      <c r="AH41" s="652"/>
      <c r="AI41" s="652"/>
      <c r="AJ41" s="652"/>
      <c r="AK41" s="652"/>
      <c r="AL41" s="652"/>
      <c r="AM41" s="652"/>
      <c r="AN41" s="652"/>
      <c r="AO41" s="652"/>
      <c r="AP41" s="652"/>
      <c r="AQ41" s="652"/>
      <c r="AR41" s="652"/>
      <c r="AS41" s="652"/>
      <c r="AT41" s="652"/>
      <c r="AU41" s="653"/>
      <c r="AV41" s="164"/>
      <c r="AW41" s="164"/>
    </row>
    <row r="42" spans="1:49" s="165" customFormat="1" ht="21" customHeight="1">
      <c r="A42" s="164"/>
      <c r="B42" s="639"/>
      <c r="C42" s="640"/>
      <c r="D42" s="640"/>
      <c r="E42" s="641"/>
      <c r="F42" s="622"/>
      <c r="G42" s="623"/>
      <c r="H42" s="623"/>
      <c r="I42" s="623"/>
      <c r="J42" s="627"/>
      <c r="K42" s="628"/>
      <c r="L42" s="628"/>
      <c r="M42" s="628"/>
      <c r="N42" s="628"/>
      <c r="O42" s="628"/>
      <c r="P42" s="628"/>
      <c r="Q42" s="628"/>
      <c r="R42" s="628"/>
      <c r="S42" s="628"/>
      <c r="T42" s="629"/>
      <c r="U42" s="627"/>
      <c r="V42" s="628"/>
      <c r="W42" s="628"/>
      <c r="X42" s="629"/>
      <c r="Y42" s="651"/>
      <c r="Z42" s="652"/>
      <c r="AA42" s="652"/>
      <c r="AB42" s="652"/>
      <c r="AC42" s="652"/>
      <c r="AD42" s="652"/>
      <c r="AE42" s="652"/>
      <c r="AF42" s="652"/>
      <c r="AG42" s="652"/>
      <c r="AH42" s="652"/>
      <c r="AI42" s="652"/>
      <c r="AJ42" s="652"/>
      <c r="AK42" s="652"/>
      <c r="AL42" s="652"/>
      <c r="AM42" s="652"/>
      <c r="AN42" s="652"/>
      <c r="AO42" s="652"/>
      <c r="AP42" s="652"/>
      <c r="AQ42" s="652"/>
      <c r="AR42" s="652"/>
      <c r="AS42" s="652"/>
      <c r="AT42" s="652"/>
      <c r="AU42" s="653"/>
      <c r="AV42" s="164"/>
      <c r="AW42" s="164"/>
    </row>
    <row r="43" spans="1:49" s="165" customFormat="1" ht="21" customHeight="1">
      <c r="A43" s="164"/>
      <c r="B43" s="639"/>
      <c r="C43" s="640"/>
      <c r="D43" s="640"/>
      <c r="E43" s="641"/>
      <c r="F43" s="621" t="s">
        <v>362</v>
      </c>
      <c r="G43" s="621"/>
      <c r="H43" s="621"/>
      <c r="I43" s="621"/>
      <c r="J43" s="624" t="s">
        <v>360</v>
      </c>
      <c r="K43" s="625"/>
      <c r="L43" s="625"/>
      <c r="M43" s="625"/>
      <c r="N43" s="625"/>
      <c r="O43" s="625"/>
      <c r="P43" s="625"/>
      <c r="Q43" s="625"/>
      <c r="R43" s="625"/>
      <c r="S43" s="625"/>
      <c r="T43" s="626"/>
      <c r="U43" s="624" t="s">
        <v>359</v>
      </c>
      <c r="V43" s="625"/>
      <c r="W43" s="625"/>
      <c r="X43" s="626"/>
      <c r="Y43" s="651"/>
      <c r="Z43" s="652"/>
      <c r="AA43" s="652"/>
      <c r="AB43" s="652"/>
      <c r="AC43" s="652"/>
      <c r="AD43" s="652"/>
      <c r="AE43" s="652"/>
      <c r="AF43" s="652"/>
      <c r="AG43" s="652"/>
      <c r="AH43" s="652"/>
      <c r="AI43" s="652"/>
      <c r="AJ43" s="652"/>
      <c r="AK43" s="652"/>
      <c r="AL43" s="652"/>
      <c r="AM43" s="652"/>
      <c r="AN43" s="652"/>
      <c r="AO43" s="652"/>
      <c r="AP43" s="652"/>
      <c r="AQ43" s="652"/>
      <c r="AR43" s="652"/>
      <c r="AS43" s="652"/>
      <c r="AT43" s="652"/>
      <c r="AU43" s="653"/>
      <c r="AV43" s="164"/>
      <c r="AW43" s="164"/>
    </row>
    <row r="44" spans="1:49" s="165" customFormat="1" ht="21" customHeight="1">
      <c r="A44" s="164"/>
      <c r="B44" s="639"/>
      <c r="C44" s="640"/>
      <c r="D44" s="640"/>
      <c r="E44" s="641"/>
      <c r="F44" s="622"/>
      <c r="G44" s="623"/>
      <c r="H44" s="623"/>
      <c r="I44" s="623"/>
      <c r="J44" s="627"/>
      <c r="K44" s="628"/>
      <c r="L44" s="628"/>
      <c r="M44" s="628"/>
      <c r="N44" s="628"/>
      <c r="O44" s="628"/>
      <c r="P44" s="628"/>
      <c r="Q44" s="628"/>
      <c r="R44" s="628"/>
      <c r="S44" s="628"/>
      <c r="T44" s="629"/>
      <c r="U44" s="627"/>
      <c r="V44" s="628"/>
      <c r="W44" s="628"/>
      <c r="X44" s="629"/>
      <c r="Y44" s="651"/>
      <c r="Z44" s="652"/>
      <c r="AA44" s="652"/>
      <c r="AB44" s="652"/>
      <c r="AC44" s="652"/>
      <c r="AD44" s="652"/>
      <c r="AE44" s="652"/>
      <c r="AF44" s="652"/>
      <c r="AG44" s="652"/>
      <c r="AH44" s="652"/>
      <c r="AI44" s="652"/>
      <c r="AJ44" s="652"/>
      <c r="AK44" s="652"/>
      <c r="AL44" s="652"/>
      <c r="AM44" s="652"/>
      <c r="AN44" s="652"/>
      <c r="AO44" s="652"/>
      <c r="AP44" s="652"/>
      <c r="AQ44" s="652"/>
      <c r="AR44" s="652"/>
      <c r="AS44" s="652"/>
      <c r="AT44" s="652"/>
      <c r="AU44" s="653"/>
      <c r="AV44" s="164"/>
      <c r="AW44" s="164"/>
    </row>
    <row r="45" spans="1:49" s="165" customFormat="1" ht="21" customHeight="1">
      <c r="A45" s="164"/>
      <c r="B45" s="639"/>
      <c r="C45" s="640"/>
      <c r="D45" s="640"/>
      <c r="E45" s="641"/>
      <c r="F45" s="621" t="s">
        <v>361</v>
      </c>
      <c r="G45" s="621"/>
      <c r="H45" s="621"/>
      <c r="I45" s="621"/>
      <c r="J45" s="624" t="s">
        <v>360</v>
      </c>
      <c r="K45" s="625"/>
      <c r="L45" s="625"/>
      <c r="M45" s="625"/>
      <c r="N45" s="625"/>
      <c r="O45" s="625"/>
      <c r="P45" s="625"/>
      <c r="Q45" s="625"/>
      <c r="R45" s="625"/>
      <c r="S45" s="625"/>
      <c r="T45" s="626"/>
      <c r="U45" s="624" t="s">
        <v>359</v>
      </c>
      <c r="V45" s="625"/>
      <c r="W45" s="625"/>
      <c r="X45" s="626"/>
      <c r="Y45" s="651"/>
      <c r="Z45" s="652"/>
      <c r="AA45" s="652"/>
      <c r="AB45" s="652"/>
      <c r="AC45" s="652"/>
      <c r="AD45" s="652"/>
      <c r="AE45" s="652"/>
      <c r="AF45" s="652"/>
      <c r="AG45" s="652"/>
      <c r="AH45" s="652"/>
      <c r="AI45" s="652"/>
      <c r="AJ45" s="652"/>
      <c r="AK45" s="652"/>
      <c r="AL45" s="652"/>
      <c r="AM45" s="652"/>
      <c r="AN45" s="652"/>
      <c r="AO45" s="652"/>
      <c r="AP45" s="652"/>
      <c r="AQ45" s="652"/>
      <c r="AR45" s="652"/>
      <c r="AS45" s="652"/>
      <c r="AT45" s="652"/>
      <c r="AU45" s="653"/>
      <c r="AV45" s="164"/>
      <c r="AW45" s="164"/>
    </row>
    <row r="46" spans="1:49" s="167" customFormat="1" ht="30" customHeight="1" thickBot="1">
      <c r="A46" s="166"/>
      <c r="B46" s="642"/>
      <c r="C46" s="643"/>
      <c r="D46" s="643"/>
      <c r="E46" s="644"/>
      <c r="F46" s="926"/>
      <c r="G46" s="927"/>
      <c r="H46" s="927"/>
      <c r="I46" s="927"/>
      <c r="J46" s="928"/>
      <c r="K46" s="922"/>
      <c r="L46" s="922"/>
      <c r="M46" s="922"/>
      <c r="N46" s="922"/>
      <c r="O46" s="922"/>
      <c r="P46" s="922"/>
      <c r="Q46" s="922"/>
      <c r="R46" s="922"/>
      <c r="S46" s="922"/>
      <c r="T46" s="923"/>
      <c r="U46" s="928"/>
      <c r="V46" s="922"/>
      <c r="W46" s="922"/>
      <c r="X46" s="923"/>
      <c r="Y46" s="654"/>
      <c r="Z46" s="655"/>
      <c r="AA46" s="655"/>
      <c r="AB46" s="655"/>
      <c r="AC46" s="655"/>
      <c r="AD46" s="655"/>
      <c r="AE46" s="655"/>
      <c r="AF46" s="655"/>
      <c r="AG46" s="655"/>
      <c r="AH46" s="655"/>
      <c r="AI46" s="655"/>
      <c r="AJ46" s="655"/>
      <c r="AK46" s="655"/>
      <c r="AL46" s="655"/>
      <c r="AM46" s="655"/>
      <c r="AN46" s="655"/>
      <c r="AO46" s="655"/>
      <c r="AP46" s="655"/>
      <c r="AQ46" s="655"/>
      <c r="AR46" s="655"/>
      <c r="AS46" s="655"/>
      <c r="AT46" s="655"/>
      <c r="AU46" s="656"/>
      <c r="AV46" s="166"/>
      <c r="AW46" s="166"/>
    </row>
    <row r="47" spans="1:49" s="167" customFormat="1" ht="24.75" customHeight="1">
      <c r="A47" s="166"/>
      <c r="B47" s="164"/>
      <c r="C47" s="164"/>
      <c r="D47" s="164"/>
      <c r="E47" s="164"/>
      <c r="F47" s="929" t="s">
        <v>540</v>
      </c>
      <c r="G47" s="930"/>
      <c r="H47" s="930"/>
      <c r="I47" s="930"/>
      <c r="J47" s="931" t="s">
        <v>360</v>
      </c>
      <c r="K47" s="932"/>
      <c r="L47" s="932"/>
      <c r="M47" s="932"/>
      <c r="N47" s="932"/>
      <c r="O47" s="932"/>
      <c r="P47" s="932"/>
      <c r="Q47" s="932"/>
      <c r="R47" s="932"/>
      <c r="S47" s="932"/>
      <c r="T47" s="933"/>
      <c r="U47" s="931" t="s">
        <v>359</v>
      </c>
      <c r="V47" s="932"/>
      <c r="W47" s="932"/>
      <c r="X47" s="93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6"/>
      <c r="AW47" s="166"/>
    </row>
    <row r="48" spans="1:49" s="167" customFormat="1" ht="24.75" customHeight="1" thickBot="1">
      <c r="A48" s="166"/>
      <c r="B48" s="921"/>
      <c r="C48" s="921"/>
      <c r="D48" s="921"/>
      <c r="E48" s="921"/>
      <c r="F48" s="948"/>
      <c r="G48" s="949"/>
      <c r="H48" s="949"/>
      <c r="I48" s="949"/>
      <c r="J48" s="941"/>
      <c r="K48" s="942"/>
      <c r="L48" s="942"/>
      <c r="M48" s="942"/>
      <c r="N48" s="942"/>
      <c r="O48" s="942"/>
      <c r="P48" s="942"/>
      <c r="Q48" s="942"/>
      <c r="R48" s="942"/>
      <c r="S48" s="942"/>
      <c r="T48" s="943"/>
      <c r="U48" s="941"/>
      <c r="V48" s="942"/>
      <c r="W48" s="942"/>
      <c r="X48" s="944"/>
      <c r="Y48" s="921"/>
      <c r="Z48" s="921"/>
      <c r="AA48" s="921"/>
      <c r="AB48" s="921"/>
      <c r="AC48" s="921"/>
      <c r="AD48" s="921"/>
      <c r="AE48" s="921"/>
      <c r="AF48" s="921"/>
      <c r="AG48" s="921"/>
      <c r="AH48" s="921"/>
      <c r="AI48" s="921"/>
      <c r="AJ48" s="921"/>
      <c r="AK48" s="921"/>
      <c r="AL48" s="921"/>
      <c r="AM48" s="921"/>
      <c r="AN48" s="921"/>
      <c r="AO48" s="921"/>
      <c r="AP48" s="921"/>
      <c r="AQ48" s="921"/>
      <c r="AR48" s="921"/>
      <c r="AS48" s="921"/>
      <c r="AT48" s="921"/>
      <c r="AU48" s="921"/>
      <c r="AV48" s="166"/>
      <c r="AW48" s="166"/>
    </row>
    <row r="49" spans="6:24" ht="21" customHeight="1">
      <c r="F49" s="945" t="str">
        <f>アセス２!A61</f>
        <v>買い物</v>
      </c>
      <c r="G49" s="946"/>
      <c r="H49" s="946"/>
      <c r="I49" s="946"/>
      <c r="J49" s="928" t="s">
        <v>543</v>
      </c>
      <c r="K49" s="922"/>
      <c r="L49" s="922"/>
      <c r="M49" s="922"/>
      <c r="N49" s="922"/>
      <c r="O49" s="922"/>
      <c r="P49" s="922"/>
      <c r="Q49" s="922"/>
      <c r="R49" s="922"/>
      <c r="S49" s="922"/>
      <c r="T49" s="923"/>
      <c r="U49" s="928" t="s">
        <v>359</v>
      </c>
      <c r="V49" s="922"/>
      <c r="W49" s="922"/>
      <c r="X49" s="947"/>
    </row>
    <row r="50" spans="6:24" ht="21" customHeight="1">
      <c r="F50" s="936"/>
      <c r="G50" s="924"/>
      <c r="H50" s="924"/>
      <c r="I50" s="924"/>
      <c r="J50" s="627"/>
      <c r="K50" s="628"/>
      <c r="L50" s="628"/>
      <c r="M50" s="628"/>
      <c r="N50" s="628"/>
      <c r="O50" s="628"/>
      <c r="P50" s="628"/>
      <c r="Q50" s="628"/>
      <c r="R50" s="628"/>
      <c r="S50" s="628"/>
      <c r="T50" s="629"/>
      <c r="U50" s="627"/>
      <c r="V50" s="628"/>
      <c r="W50" s="628"/>
      <c r="X50" s="935"/>
    </row>
    <row r="51" spans="6:24" ht="21" customHeight="1">
      <c r="F51" s="936" t="str">
        <f>アセス２!A63</f>
        <v>金銭管理</v>
      </c>
      <c r="G51" s="924"/>
      <c r="H51" s="924"/>
      <c r="I51" s="924"/>
      <c r="J51" s="624" t="s">
        <v>543</v>
      </c>
      <c r="K51" s="625"/>
      <c r="L51" s="625"/>
      <c r="M51" s="625"/>
      <c r="N51" s="625"/>
      <c r="O51" s="625"/>
      <c r="P51" s="625"/>
      <c r="Q51" s="625"/>
      <c r="R51" s="625"/>
      <c r="S51" s="625"/>
      <c r="T51" s="626"/>
      <c r="U51" s="624" t="s">
        <v>359</v>
      </c>
      <c r="V51" s="625"/>
      <c r="W51" s="625"/>
      <c r="X51" s="937"/>
    </row>
    <row r="52" spans="6:24" ht="21" customHeight="1">
      <c r="F52" s="936"/>
      <c r="G52" s="924"/>
      <c r="H52" s="924"/>
      <c r="I52" s="924"/>
      <c r="J52" s="627"/>
      <c r="K52" s="628"/>
      <c r="L52" s="628"/>
      <c r="M52" s="628"/>
      <c r="N52" s="628"/>
      <c r="O52" s="628"/>
      <c r="P52" s="628"/>
      <c r="Q52" s="628"/>
      <c r="R52" s="628"/>
      <c r="S52" s="628"/>
      <c r="T52" s="629"/>
      <c r="U52" s="627"/>
      <c r="V52" s="628"/>
      <c r="W52" s="628"/>
      <c r="X52" s="935"/>
    </row>
    <row r="53" spans="6:24" ht="21" customHeight="1">
      <c r="F53" s="936" t="str">
        <f>アセス２!A65</f>
        <v>薬の管理</v>
      </c>
      <c r="G53" s="924"/>
      <c r="H53" s="924"/>
      <c r="I53" s="924"/>
      <c r="J53" s="624" t="s">
        <v>544</v>
      </c>
      <c r="K53" s="625"/>
      <c r="L53" s="625"/>
      <c r="M53" s="625"/>
      <c r="N53" s="625"/>
      <c r="O53" s="625"/>
      <c r="P53" s="625"/>
      <c r="Q53" s="625"/>
      <c r="R53" s="625"/>
      <c r="S53" s="625"/>
      <c r="T53" s="626"/>
      <c r="U53" s="624" t="s">
        <v>359</v>
      </c>
      <c r="V53" s="625"/>
      <c r="W53" s="625"/>
      <c r="X53" s="937"/>
    </row>
    <row r="54" spans="6:24" ht="21" customHeight="1">
      <c r="F54" s="936"/>
      <c r="G54" s="924"/>
      <c r="H54" s="924"/>
      <c r="I54" s="924"/>
      <c r="J54" s="627"/>
      <c r="K54" s="628"/>
      <c r="L54" s="628"/>
      <c r="M54" s="628"/>
      <c r="N54" s="628"/>
      <c r="O54" s="628"/>
      <c r="P54" s="628"/>
      <c r="Q54" s="628"/>
      <c r="R54" s="628"/>
      <c r="S54" s="628"/>
      <c r="T54" s="629"/>
      <c r="U54" s="627"/>
      <c r="V54" s="628"/>
      <c r="W54" s="628"/>
      <c r="X54" s="935"/>
    </row>
    <row r="55" spans="6:24" ht="21" customHeight="1">
      <c r="F55" s="938" t="str">
        <f>アセス２!A67</f>
        <v>交通機関
の利用</v>
      </c>
      <c r="G55" s="925"/>
      <c r="H55" s="925"/>
      <c r="I55" s="925"/>
      <c r="J55" s="624" t="s">
        <v>542</v>
      </c>
      <c r="K55" s="625"/>
      <c r="L55" s="625"/>
      <c r="M55" s="625"/>
      <c r="N55" s="625"/>
      <c r="O55" s="625"/>
      <c r="P55" s="625"/>
      <c r="Q55" s="625"/>
      <c r="R55" s="625"/>
      <c r="S55" s="625"/>
      <c r="T55" s="626"/>
      <c r="U55" s="624" t="s">
        <v>359</v>
      </c>
      <c r="V55" s="625"/>
      <c r="W55" s="625"/>
      <c r="X55" s="937"/>
    </row>
    <row r="56" spans="6:24" ht="21" customHeight="1" thickBot="1">
      <c r="F56" s="939"/>
      <c r="G56" s="940"/>
      <c r="H56" s="940"/>
      <c r="I56" s="940"/>
      <c r="J56" s="941"/>
      <c r="K56" s="942"/>
      <c r="L56" s="942"/>
      <c r="M56" s="942"/>
      <c r="N56" s="942"/>
      <c r="O56" s="942"/>
      <c r="P56" s="942"/>
      <c r="Q56" s="942"/>
      <c r="R56" s="942"/>
      <c r="S56" s="942"/>
      <c r="T56" s="943"/>
      <c r="U56" s="941"/>
      <c r="V56" s="942"/>
      <c r="W56" s="942"/>
      <c r="X56" s="944"/>
    </row>
    <row r="57" spans="6:24" ht="21" customHeight="1"/>
    <row r="58" spans="6:24" ht="21" customHeight="1"/>
    <row r="59" spans="6:24" ht="21" customHeight="1"/>
    <row r="60" spans="6:24" ht="21" customHeight="1"/>
    <row r="61" spans="6:24" ht="21" customHeight="1"/>
    <row r="62" spans="6:24" ht="21" customHeight="1"/>
    <row r="63" spans="6:24" ht="21" customHeight="1"/>
    <row r="64" spans="6:24" ht="21" customHeight="1"/>
    <row r="65" ht="21" customHeight="1"/>
    <row r="66" ht="21" customHeight="1"/>
    <row r="67" ht="21" customHeight="1"/>
    <row r="68" ht="21" customHeight="1"/>
    <row r="69" ht="21" customHeight="1"/>
  </sheetData>
  <mergeCells count="127">
    <mergeCell ref="F53:I54"/>
    <mergeCell ref="F55:I56"/>
    <mergeCell ref="J49:T50"/>
    <mergeCell ref="J51:T52"/>
    <mergeCell ref="J53:T54"/>
    <mergeCell ref="J55:T56"/>
    <mergeCell ref="U49:X50"/>
    <mergeCell ref="U51:X52"/>
    <mergeCell ref="U53:X54"/>
    <mergeCell ref="U55:X56"/>
    <mergeCell ref="AH4:AL4"/>
    <mergeCell ref="B1:AU1"/>
    <mergeCell ref="B3:H3"/>
    <mergeCell ref="I3:Y3"/>
    <mergeCell ref="Z3:AD3"/>
    <mergeCell ref="AS3:AU3"/>
    <mergeCell ref="AE3:AQ3"/>
    <mergeCell ref="F11:I12"/>
    <mergeCell ref="J11:T12"/>
    <mergeCell ref="AQ4:AU4"/>
    <mergeCell ref="B5:H5"/>
    <mergeCell ref="I5:Y5"/>
    <mergeCell ref="Z5:AD5"/>
    <mergeCell ref="AE5:AU5"/>
    <mergeCell ref="B7:E8"/>
    <mergeCell ref="F7:I8"/>
    <mergeCell ref="AN4:AP4"/>
    <mergeCell ref="B4:H4"/>
    <mergeCell ref="I4:AA4"/>
    <mergeCell ref="J7:T8"/>
    <mergeCell ref="U7:X8"/>
    <mergeCell ref="Y7:AG7"/>
    <mergeCell ref="AB4:AF4"/>
    <mergeCell ref="AH9:AU10"/>
    <mergeCell ref="U13:X14"/>
    <mergeCell ref="Y13:AG14"/>
    <mergeCell ref="AH13:AU14"/>
    <mergeCell ref="AH7:AU8"/>
    <mergeCell ref="Y8:AG8"/>
    <mergeCell ref="B9:E26"/>
    <mergeCell ref="F9:I10"/>
    <mergeCell ref="J9:T10"/>
    <mergeCell ref="U9:X10"/>
    <mergeCell ref="Y9:AG10"/>
    <mergeCell ref="F17:I18"/>
    <mergeCell ref="J17:T18"/>
    <mergeCell ref="U17:X18"/>
    <mergeCell ref="Y17:AG18"/>
    <mergeCell ref="AH17:AU18"/>
    <mergeCell ref="U11:X12"/>
    <mergeCell ref="Y11:AG12"/>
    <mergeCell ref="AH11:AU12"/>
    <mergeCell ref="F13:I14"/>
    <mergeCell ref="J13:T14"/>
    <mergeCell ref="AH21:AU22"/>
    <mergeCell ref="F23:I24"/>
    <mergeCell ref="J23:T24"/>
    <mergeCell ref="U23:X24"/>
    <mergeCell ref="Y23:AG24"/>
    <mergeCell ref="F15:I16"/>
    <mergeCell ref="J15:T16"/>
    <mergeCell ref="U15:X16"/>
    <mergeCell ref="Y15:AG16"/>
    <mergeCell ref="AH15:AU16"/>
    <mergeCell ref="AH23:AU24"/>
    <mergeCell ref="F19:I20"/>
    <mergeCell ref="J19:T20"/>
    <mergeCell ref="U19:X20"/>
    <mergeCell ref="Y19:AG20"/>
    <mergeCell ref="AH19:AU20"/>
    <mergeCell ref="F21:I22"/>
    <mergeCell ref="J21:T22"/>
    <mergeCell ref="U21:X22"/>
    <mergeCell ref="Y21:AG22"/>
    <mergeCell ref="F27:I28"/>
    <mergeCell ref="J27:T28"/>
    <mergeCell ref="U27:X28"/>
    <mergeCell ref="F25:I26"/>
    <mergeCell ref="J25:T26"/>
    <mergeCell ref="U25:X26"/>
    <mergeCell ref="Y25:AG26"/>
    <mergeCell ref="AH25:AU26"/>
    <mergeCell ref="AH31:AU32"/>
    <mergeCell ref="Y27:AG28"/>
    <mergeCell ref="AH27:AU28"/>
    <mergeCell ref="B29:E34"/>
    <mergeCell ref="F29:I30"/>
    <mergeCell ref="J29:T30"/>
    <mergeCell ref="U29:X30"/>
    <mergeCell ref="Y29:AG30"/>
    <mergeCell ref="AH29:AU30"/>
    <mergeCell ref="F31:I32"/>
    <mergeCell ref="J31:T32"/>
    <mergeCell ref="U31:X32"/>
    <mergeCell ref="Y31:AG32"/>
    <mergeCell ref="F33:I34"/>
    <mergeCell ref="J33:T34"/>
    <mergeCell ref="U33:X34"/>
    <mergeCell ref="Y33:AG34"/>
    <mergeCell ref="AH33:AU34"/>
    <mergeCell ref="Y35:AU36"/>
    <mergeCell ref="B37:E46"/>
    <mergeCell ref="F37:I38"/>
    <mergeCell ref="J37:T38"/>
    <mergeCell ref="U37:X38"/>
    <mergeCell ref="Y37:AU46"/>
    <mergeCell ref="F39:I40"/>
    <mergeCell ref="J39:T40"/>
    <mergeCell ref="U39:X40"/>
    <mergeCell ref="F41:I42"/>
    <mergeCell ref="J41:T42"/>
    <mergeCell ref="U41:X42"/>
    <mergeCell ref="B35:E36"/>
    <mergeCell ref="F35:I36"/>
    <mergeCell ref="J35:T36"/>
    <mergeCell ref="U35:X36"/>
    <mergeCell ref="F43:I44"/>
    <mergeCell ref="J43:T44"/>
    <mergeCell ref="U43:X44"/>
    <mergeCell ref="F45:I46"/>
    <mergeCell ref="J45:T46"/>
    <mergeCell ref="U45:X46"/>
    <mergeCell ref="J47:T48"/>
    <mergeCell ref="F47:I48"/>
    <mergeCell ref="U47:X48"/>
    <mergeCell ref="F49:I50"/>
    <mergeCell ref="F51:I52"/>
  </mergeCells>
  <phoneticPr fontId="37"/>
  <dataValidations count="11">
    <dataValidation type="list" allowBlank="1" showInputMessage="1" showErrorMessage="1" sqref="J13:T14 J17:T18" xr:uid="{00000000-0002-0000-0400-000000000000}">
      <formula1>"■自立(5) □一部介助(0) □全介助(0),□自立(5) ■一部介助(0) □全介助(0),□自立(5) □一部介助(0) ■全介助(0)"</formula1>
    </dataValidation>
    <dataValidation type="list" allowBlank="1" showInputMessage="1" sqref="J29:T34" xr:uid="{00000000-0002-0000-0400-000001000000}">
      <formula1>"■自立 □見守り □一部介助 □全介助,□自立 ■見守り □一部介助 □全介助,□自立 □見守り ■一部介助 □全介助,□自立 □見守り □一部介助 ■全介助,□自立 □見守り □一部介助□ 全介助"</formula1>
    </dataValidation>
    <dataValidation allowBlank="1" showInputMessage="1" showErrorMessage="1" sqref="WVX983062:WVY983069 JF9:JG34 TB9:TC34 ACX9:ACY34 AMT9:AMU34 AWP9:AWQ34 BGL9:BGM34 BQH9:BQI34 CAD9:CAE34 CJZ9:CKA34 CTV9:CTW34 DDR9:DDS34 DNN9:DNO34 DXJ9:DXK34 EHF9:EHG34 ERB9:ERC34 FAX9:FAY34 FKT9:FKU34 FUP9:FUQ34 GEL9:GEM34 GOH9:GOI34 GYD9:GYE34 HHZ9:HIA34 HRV9:HRW34 IBR9:IBS34 ILN9:ILO34 IVJ9:IVK34 JFF9:JFG34 JPB9:JPC34 JYX9:JYY34 KIT9:KIU34 KSP9:KSQ34 LCL9:LCM34 LMH9:LMI34 LWD9:LWE34 MFZ9:MGA34 MPV9:MPW34 MZR9:MZS34 NJN9:NJO34 NTJ9:NTK34 ODF9:ODG34 ONB9:ONC34 OWX9:OWY34 PGT9:PGU34 PQP9:PQQ34 QAL9:QAM34 QKH9:QKI34 QUD9:QUE34 RDZ9:REA34 RNV9:RNW34 RXR9:RXS34 SHN9:SHO34 SRJ9:SRK34 TBF9:TBG34 TLB9:TLC34 TUX9:TUY34 UET9:UEU34 UOP9:UOQ34 UYL9:UYM34 VIH9:VII34 VSD9:VSE34 WBZ9:WCA34 WLV9:WLW34 WVR9:WVS34 J65534:K65557 JF65532:JG65555 TB65532:TC65555 ACX65532:ACY65555 AMT65532:AMU65555 AWP65532:AWQ65555 BGL65532:BGM65555 BQH65532:BQI65555 CAD65532:CAE65555 CJZ65532:CKA65555 CTV65532:CTW65555 DDR65532:DDS65555 DNN65532:DNO65555 DXJ65532:DXK65555 EHF65532:EHG65555 ERB65532:ERC65555 FAX65532:FAY65555 FKT65532:FKU65555 FUP65532:FUQ65555 GEL65532:GEM65555 GOH65532:GOI65555 GYD65532:GYE65555 HHZ65532:HIA65555 HRV65532:HRW65555 IBR65532:IBS65555 ILN65532:ILO65555 IVJ65532:IVK65555 JFF65532:JFG65555 JPB65532:JPC65555 JYX65532:JYY65555 KIT65532:KIU65555 KSP65532:KSQ65555 LCL65532:LCM65555 LMH65532:LMI65555 LWD65532:LWE65555 MFZ65532:MGA65555 MPV65532:MPW65555 MZR65532:MZS65555 NJN65532:NJO65555 NTJ65532:NTK65555 ODF65532:ODG65555 ONB65532:ONC65555 OWX65532:OWY65555 PGT65532:PGU65555 PQP65532:PQQ65555 QAL65532:QAM65555 QKH65532:QKI65555 QUD65532:QUE65555 RDZ65532:REA65555 RNV65532:RNW65555 RXR65532:RXS65555 SHN65532:SHO65555 SRJ65532:SRK65555 TBF65532:TBG65555 TLB65532:TLC65555 TUX65532:TUY65555 UET65532:UEU65555 UOP65532:UOQ65555 UYL65532:UYM65555 VIH65532:VII65555 VSD65532:VSE65555 WBZ65532:WCA65555 WLV65532:WLW65555 WVR65532:WVS65555 J131070:K131093 JF131068:JG131091 TB131068:TC131091 ACX131068:ACY131091 AMT131068:AMU131091 AWP131068:AWQ131091 BGL131068:BGM131091 BQH131068:BQI131091 CAD131068:CAE131091 CJZ131068:CKA131091 CTV131068:CTW131091 DDR131068:DDS131091 DNN131068:DNO131091 DXJ131068:DXK131091 EHF131068:EHG131091 ERB131068:ERC131091 FAX131068:FAY131091 FKT131068:FKU131091 FUP131068:FUQ131091 GEL131068:GEM131091 GOH131068:GOI131091 GYD131068:GYE131091 HHZ131068:HIA131091 HRV131068:HRW131091 IBR131068:IBS131091 ILN131068:ILO131091 IVJ131068:IVK131091 JFF131068:JFG131091 JPB131068:JPC131091 JYX131068:JYY131091 KIT131068:KIU131091 KSP131068:KSQ131091 LCL131068:LCM131091 LMH131068:LMI131091 LWD131068:LWE131091 MFZ131068:MGA131091 MPV131068:MPW131091 MZR131068:MZS131091 NJN131068:NJO131091 NTJ131068:NTK131091 ODF131068:ODG131091 ONB131068:ONC131091 OWX131068:OWY131091 PGT131068:PGU131091 PQP131068:PQQ131091 QAL131068:QAM131091 QKH131068:QKI131091 QUD131068:QUE131091 RDZ131068:REA131091 RNV131068:RNW131091 RXR131068:RXS131091 SHN131068:SHO131091 SRJ131068:SRK131091 TBF131068:TBG131091 TLB131068:TLC131091 TUX131068:TUY131091 UET131068:UEU131091 UOP131068:UOQ131091 UYL131068:UYM131091 VIH131068:VII131091 VSD131068:VSE131091 WBZ131068:WCA131091 WLV131068:WLW131091 WVR131068:WVS131091 J196606:K196629 JF196604:JG196627 TB196604:TC196627 ACX196604:ACY196627 AMT196604:AMU196627 AWP196604:AWQ196627 BGL196604:BGM196627 BQH196604:BQI196627 CAD196604:CAE196627 CJZ196604:CKA196627 CTV196604:CTW196627 DDR196604:DDS196627 DNN196604:DNO196627 DXJ196604:DXK196627 EHF196604:EHG196627 ERB196604:ERC196627 FAX196604:FAY196627 FKT196604:FKU196627 FUP196604:FUQ196627 GEL196604:GEM196627 GOH196604:GOI196627 GYD196604:GYE196627 HHZ196604:HIA196627 HRV196604:HRW196627 IBR196604:IBS196627 ILN196604:ILO196627 IVJ196604:IVK196627 JFF196604:JFG196627 JPB196604:JPC196627 JYX196604:JYY196627 KIT196604:KIU196627 KSP196604:KSQ196627 LCL196604:LCM196627 LMH196604:LMI196627 LWD196604:LWE196627 MFZ196604:MGA196627 MPV196604:MPW196627 MZR196604:MZS196627 NJN196604:NJO196627 NTJ196604:NTK196627 ODF196604:ODG196627 ONB196604:ONC196627 OWX196604:OWY196627 PGT196604:PGU196627 PQP196604:PQQ196627 QAL196604:QAM196627 QKH196604:QKI196627 QUD196604:QUE196627 RDZ196604:REA196627 RNV196604:RNW196627 RXR196604:RXS196627 SHN196604:SHO196627 SRJ196604:SRK196627 TBF196604:TBG196627 TLB196604:TLC196627 TUX196604:TUY196627 UET196604:UEU196627 UOP196604:UOQ196627 UYL196604:UYM196627 VIH196604:VII196627 VSD196604:VSE196627 WBZ196604:WCA196627 WLV196604:WLW196627 WVR196604:WVS196627 J262142:K262165 JF262140:JG262163 TB262140:TC262163 ACX262140:ACY262163 AMT262140:AMU262163 AWP262140:AWQ262163 BGL262140:BGM262163 BQH262140:BQI262163 CAD262140:CAE262163 CJZ262140:CKA262163 CTV262140:CTW262163 DDR262140:DDS262163 DNN262140:DNO262163 DXJ262140:DXK262163 EHF262140:EHG262163 ERB262140:ERC262163 FAX262140:FAY262163 FKT262140:FKU262163 FUP262140:FUQ262163 GEL262140:GEM262163 GOH262140:GOI262163 GYD262140:GYE262163 HHZ262140:HIA262163 HRV262140:HRW262163 IBR262140:IBS262163 ILN262140:ILO262163 IVJ262140:IVK262163 JFF262140:JFG262163 JPB262140:JPC262163 JYX262140:JYY262163 KIT262140:KIU262163 KSP262140:KSQ262163 LCL262140:LCM262163 LMH262140:LMI262163 LWD262140:LWE262163 MFZ262140:MGA262163 MPV262140:MPW262163 MZR262140:MZS262163 NJN262140:NJO262163 NTJ262140:NTK262163 ODF262140:ODG262163 ONB262140:ONC262163 OWX262140:OWY262163 PGT262140:PGU262163 PQP262140:PQQ262163 QAL262140:QAM262163 QKH262140:QKI262163 QUD262140:QUE262163 RDZ262140:REA262163 RNV262140:RNW262163 RXR262140:RXS262163 SHN262140:SHO262163 SRJ262140:SRK262163 TBF262140:TBG262163 TLB262140:TLC262163 TUX262140:TUY262163 UET262140:UEU262163 UOP262140:UOQ262163 UYL262140:UYM262163 VIH262140:VII262163 VSD262140:VSE262163 WBZ262140:WCA262163 WLV262140:WLW262163 WVR262140:WVS262163 J327678:K327701 JF327676:JG327699 TB327676:TC327699 ACX327676:ACY327699 AMT327676:AMU327699 AWP327676:AWQ327699 BGL327676:BGM327699 BQH327676:BQI327699 CAD327676:CAE327699 CJZ327676:CKA327699 CTV327676:CTW327699 DDR327676:DDS327699 DNN327676:DNO327699 DXJ327676:DXK327699 EHF327676:EHG327699 ERB327676:ERC327699 FAX327676:FAY327699 FKT327676:FKU327699 FUP327676:FUQ327699 GEL327676:GEM327699 GOH327676:GOI327699 GYD327676:GYE327699 HHZ327676:HIA327699 HRV327676:HRW327699 IBR327676:IBS327699 ILN327676:ILO327699 IVJ327676:IVK327699 JFF327676:JFG327699 JPB327676:JPC327699 JYX327676:JYY327699 KIT327676:KIU327699 KSP327676:KSQ327699 LCL327676:LCM327699 LMH327676:LMI327699 LWD327676:LWE327699 MFZ327676:MGA327699 MPV327676:MPW327699 MZR327676:MZS327699 NJN327676:NJO327699 NTJ327676:NTK327699 ODF327676:ODG327699 ONB327676:ONC327699 OWX327676:OWY327699 PGT327676:PGU327699 PQP327676:PQQ327699 QAL327676:QAM327699 QKH327676:QKI327699 QUD327676:QUE327699 RDZ327676:REA327699 RNV327676:RNW327699 RXR327676:RXS327699 SHN327676:SHO327699 SRJ327676:SRK327699 TBF327676:TBG327699 TLB327676:TLC327699 TUX327676:TUY327699 UET327676:UEU327699 UOP327676:UOQ327699 UYL327676:UYM327699 VIH327676:VII327699 VSD327676:VSE327699 WBZ327676:WCA327699 WLV327676:WLW327699 WVR327676:WVS327699 J393214:K393237 JF393212:JG393235 TB393212:TC393235 ACX393212:ACY393235 AMT393212:AMU393235 AWP393212:AWQ393235 BGL393212:BGM393235 BQH393212:BQI393235 CAD393212:CAE393235 CJZ393212:CKA393235 CTV393212:CTW393235 DDR393212:DDS393235 DNN393212:DNO393235 DXJ393212:DXK393235 EHF393212:EHG393235 ERB393212:ERC393235 FAX393212:FAY393235 FKT393212:FKU393235 FUP393212:FUQ393235 GEL393212:GEM393235 GOH393212:GOI393235 GYD393212:GYE393235 HHZ393212:HIA393235 HRV393212:HRW393235 IBR393212:IBS393235 ILN393212:ILO393235 IVJ393212:IVK393235 JFF393212:JFG393235 JPB393212:JPC393235 JYX393212:JYY393235 KIT393212:KIU393235 KSP393212:KSQ393235 LCL393212:LCM393235 LMH393212:LMI393235 LWD393212:LWE393235 MFZ393212:MGA393235 MPV393212:MPW393235 MZR393212:MZS393235 NJN393212:NJO393235 NTJ393212:NTK393235 ODF393212:ODG393235 ONB393212:ONC393235 OWX393212:OWY393235 PGT393212:PGU393235 PQP393212:PQQ393235 QAL393212:QAM393235 QKH393212:QKI393235 QUD393212:QUE393235 RDZ393212:REA393235 RNV393212:RNW393235 RXR393212:RXS393235 SHN393212:SHO393235 SRJ393212:SRK393235 TBF393212:TBG393235 TLB393212:TLC393235 TUX393212:TUY393235 UET393212:UEU393235 UOP393212:UOQ393235 UYL393212:UYM393235 VIH393212:VII393235 VSD393212:VSE393235 WBZ393212:WCA393235 WLV393212:WLW393235 WVR393212:WVS393235 J458750:K458773 JF458748:JG458771 TB458748:TC458771 ACX458748:ACY458771 AMT458748:AMU458771 AWP458748:AWQ458771 BGL458748:BGM458771 BQH458748:BQI458771 CAD458748:CAE458771 CJZ458748:CKA458771 CTV458748:CTW458771 DDR458748:DDS458771 DNN458748:DNO458771 DXJ458748:DXK458771 EHF458748:EHG458771 ERB458748:ERC458771 FAX458748:FAY458771 FKT458748:FKU458771 FUP458748:FUQ458771 GEL458748:GEM458771 GOH458748:GOI458771 GYD458748:GYE458771 HHZ458748:HIA458771 HRV458748:HRW458771 IBR458748:IBS458771 ILN458748:ILO458771 IVJ458748:IVK458771 JFF458748:JFG458771 JPB458748:JPC458771 JYX458748:JYY458771 KIT458748:KIU458771 KSP458748:KSQ458771 LCL458748:LCM458771 LMH458748:LMI458771 LWD458748:LWE458771 MFZ458748:MGA458771 MPV458748:MPW458771 MZR458748:MZS458771 NJN458748:NJO458771 NTJ458748:NTK458771 ODF458748:ODG458771 ONB458748:ONC458771 OWX458748:OWY458771 PGT458748:PGU458771 PQP458748:PQQ458771 QAL458748:QAM458771 QKH458748:QKI458771 QUD458748:QUE458771 RDZ458748:REA458771 RNV458748:RNW458771 RXR458748:RXS458771 SHN458748:SHO458771 SRJ458748:SRK458771 TBF458748:TBG458771 TLB458748:TLC458771 TUX458748:TUY458771 UET458748:UEU458771 UOP458748:UOQ458771 UYL458748:UYM458771 VIH458748:VII458771 VSD458748:VSE458771 WBZ458748:WCA458771 WLV458748:WLW458771 WVR458748:WVS458771 J524286:K524309 JF524284:JG524307 TB524284:TC524307 ACX524284:ACY524307 AMT524284:AMU524307 AWP524284:AWQ524307 BGL524284:BGM524307 BQH524284:BQI524307 CAD524284:CAE524307 CJZ524284:CKA524307 CTV524284:CTW524307 DDR524284:DDS524307 DNN524284:DNO524307 DXJ524284:DXK524307 EHF524284:EHG524307 ERB524284:ERC524307 FAX524284:FAY524307 FKT524284:FKU524307 FUP524284:FUQ524307 GEL524284:GEM524307 GOH524284:GOI524307 GYD524284:GYE524307 HHZ524284:HIA524307 HRV524284:HRW524307 IBR524284:IBS524307 ILN524284:ILO524307 IVJ524284:IVK524307 JFF524284:JFG524307 JPB524284:JPC524307 JYX524284:JYY524307 KIT524284:KIU524307 KSP524284:KSQ524307 LCL524284:LCM524307 LMH524284:LMI524307 LWD524284:LWE524307 MFZ524284:MGA524307 MPV524284:MPW524307 MZR524284:MZS524307 NJN524284:NJO524307 NTJ524284:NTK524307 ODF524284:ODG524307 ONB524284:ONC524307 OWX524284:OWY524307 PGT524284:PGU524307 PQP524284:PQQ524307 QAL524284:QAM524307 QKH524284:QKI524307 QUD524284:QUE524307 RDZ524284:REA524307 RNV524284:RNW524307 RXR524284:RXS524307 SHN524284:SHO524307 SRJ524284:SRK524307 TBF524284:TBG524307 TLB524284:TLC524307 TUX524284:TUY524307 UET524284:UEU524307 UOP524284:UOQ524307 UYL524284:UYM524307 VIH524284:VII524307 VSD524284:VSE524307 WBZ524284:WCA524307 WLV524284:WLW524307 WVR524284:WVS524307 J589822:K589845 JF589820:JG589843 TB589820:TC589843 ACX589820:ACY589843 AMT589820:AMU589843 AWP589820:AWQ589843 BGL589820:BGM589843 BQH589820:BQI589843 CAD589820:CAE589843 CJZ589820:CKA589843 CTV589820:CTW589843 DDR589820:DDS589843 DNN589820:DNO589843 DXJ589820:DXK589843 EHF589820:EHG589843 ERB589820:ERC589843 FAX589820:FAY589843 FKT589820:FKU589843 FUP589820:FUQ589843 GEL589820:GEM589843 GOH589820:GOI589843 GYD589820:GYE589843 HHZ589820:HIA589843 HRV589820:HRW589843 IBR589820:IBS589843 ILN589820:ILO589843 IVJ589820:IVK589843 JFF589820:JFG589843 JPB589820:JPC589843 JYX589820:JYY589843 KIT589820:KIU589843 KSP589820:KSQ589843 LCL589820:LCM589843 LMH589820:LMI589843 LWD589820:LWE589843 MFZ589820:MGA589843 MPV589820:MPW589843 MZR589820:MZS589843 NJN589820:NJO589843 NTJ589820:NTK589843 ODF589820:ODG589843 ONB589820:ONC589843 OWX589820:OWY589843 PGT589820:PGU589843 PQP589820:PQQ589843 QAL589820:QAM589843 QKH589820:QKI589843 QUD589820:QUE589843 RDZ589820:REA589843 RNV589820:RNW589843 RXR589820:RXS589843 SHN589820:SHO589843 SRJ589820:SRK589843 TBF589820:TBG589843 TLB589820:TLC589843 TUX589820:TUY589843 UET589820:UEU589843 UOP589820:UOQ589843 UYL589820:UYM589843 VIH589820:VII589843 VSD589820:VSE589843 WBZ589820:WCA589843 WLV589820:WLW589843 WVR589820:WVS589843 J655358:K655381 JF655356:JG655379 TB655356:TC655379 ACX655356:ACY655379 AMT655356:AMU655379 AWP655356:AWQ655379 BGL655356:BGM655379 BQH655356:BQI655379 CAD655356:CAE655379 CJZ655356:CKA655379 CTV655356:CTW655379 DDR655356:DDS655379 DNN655356:DNO655379 DXJ655356:DXK655379 EHF655356:EHG655379 ERB655356:ERC655379 FAX655356:FAY655379 FKT655356:FKU655379 FUP655356:FUQ655379 GEL655356:GEM655379 GOH655356:GOI655379 GYD655356:GYE655379 HHZ655356:HIA655379 HRV655356:HRW655379 IBR655356:IBS655379 ILN655356:ILO655379 IVJ655356:IVK655379 JFF655356:JFG655379 JPB655356:JPC655379 JYX655356:JYY655379 KIT655356:KIU655379 KSP655356:KSQ655379 LCL655356:LCM655379 LMH655356:LMI655379 LWD655356:LWE655379 MFZ655356:MGA655379 MPV655356:MPW655379 MZR655356:MZS655379 NJN655356:NJO655379 NTJ655356:NTK655379 ODF655356:ODG655379 ONB655356:ONC655379 OWX655356:OWY655379 PGT655356:PGU655379 PQP655356:PQQ655379 QAL655356:QAM655379 QKH655356:QKI655379 QUD655356:QUE655379 RDZ655356:REA655379 RNV655356:RNW655379 RXR655356:RXS655379 SHN655356:SHO655379 SRJ655356:SRK655379 TBF655356:TBG655379 TLB655356:TLC655379 TUX655356:TUY655379 UET655356:UEU655379 UOP655356:UOQ655379 UYL655356:UYM655379 VIH655356:VII655379 VSD655356:VSE655379 WBZ655356:WCA655379 WLV655356:WLW655379 WVR655356:WVS655379 J720894:K720917 JF720892:JG720915 TB720892:TC720915 ACX720892:ACY720915 AMT720892:AMU720915 AWP720892:AWQ720915 BGL720892:BGM720915 BQH720892:BQI720915 CAD720892:CAE720915 CJZ720892:CKA720915 CTV720892:CTW720915 DDR720892:DDS720915 DNN720892:DNO720915 DXJ720892:DXK720915 EHF720892:EHG720915 ERB720892:ERC720915 FAX720892:FAY720915 FKT720892:FKU720915 FUP720892:FUQ720915 GEL720892:GEM720915 GOH720892:GOI720915 GYD720892:GYE720915 HHZ720892:HIA720915 HRV720892:HRW720915 IBR720892:IBS720915 ILN720892:ILO720915 IVJ720892:IVK720915 JFF720892:JFG720915 JPB720892:JPC720915 JYX720892:JYY720915 KIT720892:KIU720915 KSP720892:KSQ720915 LCL720892:LCM720915 LMH720892:LMI720915 LWD720892:LWE720915 MFZ720892:MGA720915 MPV720892:MPW720915 MZR720892:MZS720915 NJN720892:NJO720915 NTJ720892:NTK720915 ODF720892:ODG720915 ONB720892:ONC720915 OWX720892:OWY720915 PGT720892:PGU720915 PQP720892:PQQ720915 QAL720892:QAM720915 QKH720892:QKI720915 QUD720892:QUE720915 RDZ720892:REA720915 RNV720892:RNW720915 RXR720892:RXS720915 SHN720892:SHO720915 SRJ720892:SRK720915 TBF720892:TBG720915 TLB720892:TLC720915 TUX720892:TUY720915 UET720892:UEU720915 UOP720892:UOQ720915 UYL720892:UYM720915 VIH720892:VII720915 VSD720892:VSE720915 WBZ720892:WCA720915 WLV720892:WLW720915 WVR720892:WVS720915 J786430:K786453 JF786428:JG786451 TB786428:TC786451 ACX786428:ACY786451 AMT786428:AMU786451 AWP786428:AWQ786451 BGL786428:BGM786451 BQH786428:BQI786451 CAD786428:CAE786451 CJZ786428:CKA786451 CTV786428:CTW786451 DDR786428:DDS786451 DNN786428:DNO786451 DXJ786428:DXK786451 EHF786428:EHG786451 ERB786428:ERC786451 FAX786428:FAY786451 FKT786428:FKU786451 FUP786428:FUQ786451 GEL786428:GEM786451 GOH786428:GOI786451 GYD786428:GYE786451 HHZ786428:HIA786451 HRV786428:HRW786451 IBR786428:IBS786451 ILN786428:ILO786451 IVJ786428:IVK786451 JFF786428:JFG786451 JPB786428:JPC786451 JYX786428:JYY786451 KIT786428:KIU786451 KSP786428:KSQ786451 LCL786428:LCM786451 LMH786428:LMI786451 LWD786428:LWE786451 MFZ786428:MGA786451 MPV786428:MPW786451 MZR786428:MZS786451 NJN786428:NJO786451 NTJ786428:NTK786451 ODF786428:ODG786451 ONB786428:ONC786451 OWX786428:OWY786451 PGT786428:PGU786451 PQP786428:PQQ786451 QAL786428:QAM786451 QKH786428:QKI786451 QUD786428:QUE786451 RDZ786428:REA786451 RNV786428:RNW786451 RXR786428:RXS786451 SHN786428:SHO786451 SRJ786428:SRK786451 TBF786428:TBG786451 TLB786428:TLC786451 TUX786428:TUY786451 UET786428:UEU786451 UOP786428:UOQ786451 UYL786428:UYM786451 VIH786428:VII786451 VSD786428:VSE786451 WBZ786428:WCA786451 WLV786428:WLW786451 WVR786428:WVS786451 J851966:K851989 JF851964:JG851987 TB851964:TC851987 ACX851964:ACY851987 AMT851964:AMU851987 AWP851964:AWQ851987 BGL851964:BGM851987 BQH851964:BQI851987 CAD851964:CAE851987 CJZ851964:CKA851987 CTV851964:CTW851987 DDR851964:DDS851987 DNN851964:DNO851987 DXJ851964:DXK851987 EHF851964:EHG851987 ERB851964:ERC851987 FAX851964:FAY851987 FKT851964:FKU851987 FUP851964:FUQ851987 GEL851964:GEM851987 GOH851964:GOI851987 GYD851964:GYE851987 HHZ851964:HIA851987 HRV851964:HRW851987 IBR851964:IBS851987 ILN851964:ILO851987 IVJ851964:IVK851987 JFF851964:JFG851987 JPB851964:JPC851987 JYX851964:JYY851987 KIT851964:KIU851987 KSP851964:KSQ851987 LCL851964:LCM851987 LMH851964:LMI851987 LWD851964:LWE851987 MFZ851964:MGA851987 MPV851964:MPW851987 MZR851964:MZS851987 NJN851964:NJO851987 NTJ851964:NTK851987 ODF851964:ODG851987 ONB851964:ONC851987 OWX851964:OWY851987 PGT851964:PGU851987 PQP851964:PQQ851987 QAL851964:QAM851987 QKH851964:QKI851987 QUD851964:QUE851987 RDZ851964:REA851987 RNV851964:RNW851987 RXR851964:RXS851987 SHN851964:SHO851987 SRJ851964:SRK851987 TBF851964:TBG851987 TLB851964:TLC851987 TUX851964:TUY851987 UET851964:UEU851987 UOP851964:UOQ851987 UYL851964:UYM851987 VIH851964:VII851987 VSD851964:VSE851987 WBZ851964:WCA851987 WLV851964:WLW851987 WVR851964:WVS851987 J917502:K917525 JF917500:JG917523 TB917500:TC917523 ACX917500:ACY917523 AMT917500:AMU917523 AWP917500:AWQ917523 BGL917500:BGM917523 BQH917500:BQI917523 CAD917500:CAE917523 CJZ917500:CKA917523 CTV917500:CTW917523 DDR917500:DDS917523 DNN917500:DNO917523 DXJ917500:DXK917523 EHF917500:EHG917523 ERB917500:ERC917523 FAX917500:FAY917523 FKT917500:FKU917523 FUP917500:FUQ917523 GEL917500:GEM917523 GOH917500:GOI917523 GYD917500:GYE917523 HHZ917500:HIA917523 HRV917500:HRW917523 IBR917500:IBS917523 ILN917500:ILO917523 IVJ917500:IVK917523 JFF917500:JFG917523 JPB917500:JPC917523 JYX917500:JYY917523 KIT917500:KIU917523 KSP917500:KSQ917523 LCL917500:LCM917523 LMH917500:LMI917523 LWD917500:LWE917523 MFZ917500:MGA917523 MPV917500:MPW917523 MZR917500:MZS917523 NJN917500:NJO917523 NTJ917500:NTK917523 ODF917500:ODG917523 ONB917500:ONC917523 OWX917500:OWY917523 PGT917500:PGU917523 PQP917500:PQQ917523 QAL917500:QAM917523 QKH917500:QKI917523 QUD917500:QUE917523 RDZ917500:REA917523 RNV917500:RNW917523 RXR917500:RXS917523 SHN917500:SHO917523 SRJ917500:SRK917523 TBF917500:TBG917523 TLB917500:TLC917523 TUX917500:TUY917523 UET917500:UEU917523 UOP917500:UOQ917523 UYL917500:UYM917523 VIH917500:VII917523 VSD917500:VSE917523 WBZ917500:WCA917523 WLV917500:WLW917523 WVR917500:WVS917523 J983038:K983061 JF983036:JG983059 TB983036:TC983059 ACX983036:ACY983059 AMT983036:AMU983059 AWP983036:AWQ983059 BGL983036:BGM983059 BQH983036:BQI983059 CAD983036:CAE983059 CJZ983036:CKA983059 CTV983036:CTW983059 DDR983036:DDS983059 DNN983036:DNO983059 DXJ983036:DXK983059 EHF983036:EHG983059 ERB983036:ERC983059 FAX983036:FAY983059 FKT983036:FKU983059 FUP983036:FUQ983059 GEL983036:GEM983059 GOH983036:GOI983059 GYD983036:GYE983059 HHZ983036:HIA983059 HRV983036:HRW983059 IBR983036:IBS983059 ILN983036:ILO983059 IVJ983036:IVK983059 JFF983036:JFG983059 JPB983036:JPC983059 JYX983036:JYY983059 KIT983036:KIU983059 KSP983036:KSQ983059 LCL983036:LCM983059 LMH983036:LMI983059 LWD983036:LWE983059 MFZ983036:MGA983059 MPV983036:MPW983059 MZR983036:MZS983059 NJN983036:NJO983059 NTJ983036:NTK983059 ODF983036:ODG983059 ONB983036:ONC983059 OWX983036:OWY983059 PGT983036:PGU983059 PQP983036:PQQ983059 QAL983036:QAM983059 QKH983036:QKI983059 QUD983036:QUE983059 RDZ983036:REA983059 RNV983036:RNW983059 RXR983036:RXS983059 SHN983036:SHO983059 SRJ983036:SRK983059 TBF983036:TBG983059 TLB983036:TLC983059 TUX983036:TUY983059 UET983036:UEU983059 UOP983036:UOQ983059 UYL983036:UYM983059 VIH983036:VII983059 VSD983036:VSE983059 WBZ983036:WCA983059 WLV983036:WLW983059 WVR983036:WVS983059 VSJ983062:VSK983069 JL9:JM34 TH9:TI34 ADD9:ADE34 AMZ9:ANA34 AWV9:AWW34 BGR9:BGS34 BQN9:BQO34 CAJ9:CAK34 CKF9:CKG34 CUB9:CUC34 DDX9:DDY34 DNT9:DNU34 DXP9:DXQ34 EHL9:EHM34 ERH9:ERI34 FBD9:FBE34 FKZ9:FLA34 FUV9:FUW34 GER9:GES34 GON9:GOO34 GYJ9:GYK34 HIF9:HIG34 HSB9:HSC34 IBX9:IBY34 ILT9:ILU34 IVP9:IVQ34 JFL9:JFM34 JPH9:JPI34 JZD9:JZE34 KIZ9:KJA34 KSV9:KSW34 LCR9:LCS34 LMN9:LMO34 LWJ9:LWK34 MGF9:MGG34 MQB9:MQC34 MZX9:MZY34 NJT9:NJU34 NTP9:NTQ34 ODL9:ODM34 ONH9:ONI34 OXD9:OXE34 PGZ9:PHA34 PQV9:PQW34 QAR9:QAS34 QKN9:QKO34 QUJ9:QUK34 REF9:REG34 ROB9:ROC34 RXX9:RXY34 SHT9:SHU34 SRP9:SRQ34 TBL9:TBM34 TLH9:TLI34 TVD9:TVE34 UEZ9:UFA34 UOV9:UOW34 UYR9:UYS34 VIN9:VIO34 VSJ9:VSK34 WCF9:WCG34 WMB9:WMC34 WVX9:WVY34 P65534:Q65557 JL65532:JM65555 TH65532:TI65555 ADD65532:ADE65555 AMZ65532:ANA65555 AWV65532:AWW65555 BGR65532:BGS65555 BQN65532:BQO65555 CAJ65532:CAK65555 CKF65532:CKG65555 CUB65532:CUC65555 DDX65532:DDY65555 DNT65532:DNU65555 DXP65532:DXQ65555 EHL65532:EHM65555 ERH65532:ERI65555 FBD65532:FBE65555 FKZ65532:FLA65555 FUV65532:FUW65555 GER65532:GES65555 GON65532:GOO65555 GYJ65532:GYK65555 HIF65532:HIG65555 HSB65532:HSC65555 IBX65532:IBY65555 ILT65532:ILU65555 IVP65532:IVQ65555 JFL65532:JFM65555 JPH65532:JPI65555 JZD65532:JZE65555 KIZ65532:KJA65555 KSV65532:KSW65555 LCR65532:LCS65555 LMN65532:LMO65555 LWJ65532:LWK65555 MGF65532:MGG65555 MQB65532:MQC65555 MZX65532:MZY65555 NJT65532:NJU65555 NTP65532:NTQ65555 ODL65532:ODM65555 ONH65532:ONI65555 OXD65532:OXE65555 PGZ65532:PHA65555 PQV65532:PQW65555 QAR65532:QAS65555 QKN65532:QKO65555 QUJ65532:QUK65555 REF65532:REG65555 ROB65532:ROC65555 RXX65532:RXY65555 SHT65532:SHU65555 SRP65532:SRQ65555 TBL65532:TBM65555 TLH65532:TLI65555 TVD65532:TVE65555 UEZ65532:UFA65555 UOV65532:UOW65555 UYR65532:UYS65555 VIN65532:VIO65555 VSJ65532:VSK65555 WCF65532:WCG65555 WMB65532:WMC65555 WVX65532:WVY65555 P131070:Q131093 JL131068:JM131091 TH131068:TI131091 ADD131068:ADE131091 AMZ131068:ANA131091 AWV131068:AWW131091 BGR131068:BGS131091 BQN131068:BQO131091 CAJ131068:CAK131091 CKF131068:CKG131091 CUB131068:CUC131091 DDX131068:DDY131091 DNT131068:DNU131091 DXP131068:DXQ131091 EHL131068:EHM131091 ERH131068:ERI131091 FBD131068:FBE131091 FKZ131068:FLA131091 FUV131068:FUW131091 GER131068:GES131091 GON131068:GOO131091 GYJ131068:GYK131091 HIF131068:HIG131091 HSB131068:HSC131091 IBX131068:IBY131091 ILT131068:ILU131091 IVP131068:IVQ131091 JFL131068:JFM131091 JPH131068:JPI131091 JZD131068:JZE131091 KIZ131068:KJA131091 KSV131068:KSW131091 LCR131068:LCS131091 LMN131068:LMO131091 LWJ131068:LWK131091 MGF131068:MGG131091 MQB131068:MQC131091 MZX131068:MZY131091 NJT131068:NJU131091 NTP131068:NTQ131091 ODL131068:ODM131091 ONH131068:ONI131091 OXD131068:OXE131091 PGZ131068:PHA131091 PQV131068:PQW131091 QAR131068:QAS131091 QKN131068:QKO131091 QUJ131068:QUK131091 REF131068:REG131091 ROB131068:ROC131091 RXX131068:RXY131091 SHT131068:SHU131091 SRP131068:SRQ131091 TBL131068:TBM131091 TLH131068:TLI131091 TVD131068:TVE131091 UEZ131068:UFA131091 UOV131068:UOW131091 UYR131068:UYS131091 VIN131068:VIO131091 VSJ131068:VSK131091 WCF131068:WCG131091 WMB131068:WMC131091 WVX131068:WVY131091 P196606:Q196629 JL196604:JM196627 TH196604:TI196627 ADD196604:ADE196627 AMZ196604:ANA196627 AWV196604:AWW196627 BGR196604:BGS196627 BQN196604:BQO196627 CAJ196604:CAK196627 CKF196604:CKG196627 CUB196604:CUC196627 DDX196604:DDY196627 DNT196604:DNU196627 DXP196604:DXQ196627 EHL196604:EHM196627 ERH196604:ERI196627 FBD196604:FBE196627 FKZ196604:FLA196627 FUV196604:FUW196627 GER196604:GES196627 GON196604:GOO196627 GYJ196604:GYK196627 HIF196604:HIG196627 HSB196604:HSC196627 IBX196604:IBY196627 ILT196604:ILU196627 IVP196604:IVQ196627 JFL196604:JFM196627 JPH196604:JPI196627 JZD196604:JZE196627 KIZ196604:KJA196627 KSV196604:KSW196627 LCR196604:LCS196627 LMN196604:LMO196627 LWJ196604:LWK196627 MGF196604:MGG196627 MQB196604:MQC196627 MZX196604:MZY196627 NJT196604:NJU196627 NTP196604:NTQ196627 ODL196604:ODM196627 ONH196604:ONI196627 OXD196604:OXE196627 PGZ196604:PHA196627 PQV196604:PQW196627 QAR196604:QAS196627 QKN196604:QKO196627 QUJ196604:QUK196627 REF196604:REG196627 ROB196604:ROC196627 RXX196604:RXY196627 SHT196604:SHU196627 SRP196604:SRQ196627 TBL196604:TBM196627 TLH196604:TLI196627 TVD196604:TVE196627 UEZ196604:UFA196627 UOV196604:UOW196627 UYR196604:UYS196627 VIN196604:VIO196627 VSJ196604:VSK196627 WCF196604:WCG196627 WMB196604:WMC196627 WVX196604:WVY196627 P262142:Q262165 JL262140:JM262163 TH262140:TI262163 ADD262140:ADE262163 AMZ262140:ANA262163 AWV262140:AWW262163 BGR262140:BGS262163 BQN262140:BQO262163 CAJ262140:CAK262163 CKF262140:CKG262163 CUB262140:CUC262163 DDX262140:DDY262163 DNT262140:DNU262163 DXP262140:DXQ262163 EHL262140:EHM262163 ERH262140:ERI262163 FBD262140:FBE262163 FKZ262140:FLA262163 FUV262140:FUW262163 GER262140:GES262163 GON262140:GOO262163 GYJ262140:GYK262163 HIF262140:HIG262163 HSB262140:HSC262163 IBX262140:IBY262163 ILT262140:ILU262163 IVP262140:IVQ262163 JFL262140:JFM262163 JPH262140:JPI262163 JZD262140:JZE262163 KIZ262140:KJA262163 KSV262140:KSW262163 LCR262140:LCS262163 LMN262140:LMO262163 LWJ262140:LWK262163 MGF262140:MGG262163 MQB262140:MQC262163 MZX262140:MZY262163 NJT262140:NJU262163 NTP262140:NTQ262163 ODL262140:ODM262163 ONH262140:ONI262163 OXD262140:OXE262163 PGZ262140:PHA262163 PQV262140:PQW262163 QAR262140:QAS262163 QKN262140:QKO262163 QUJ262140:QUK262163 REF262140:REG262163 ROB262140:ROC262163 RXX262140:RXY262163 SHT262140:SHU262163 SRP262140:SRQ262163 TBL262140:TBM262163 TLH262140:TLI262163 TVD262140:TVE262163 UEZ262140:UFA262163 UOV262140:UOW262163 UYR262140:UYS262163 VIN262140:VIO262163 VSJ262140:VSK262163 WCF262140:WCG262163 WMB262140:WMC262163 WVX262140:WVY262163 P327678:Q327701 JL327676:JM327699 TH327676:TI327699 ADD327676:ADE327699 AMZ327676:ANA327699 AWV327676:AWW327699 BGR327676:BGS327699 BQN327676:BQO327699 CAJ327676:CAK327699 CKF327676:CKG327699 CUB327676:CUC327699 DDX327676:DDY327699 DNT327676:DNU327699 DXP327676:DXQ327699 EHL327676:EHM327699 ERH327676:ERI327699 FBD327676:FBE327699 FKZ327676:FLA327699 FUV327676:FUW327699 GER327676:GES327699 GON327676:GOO327699 GYJ327676:GYK327699 HIF327676:HIG327699 HSB327676:HSC327699 IBX327676:IBY327699 ILT327676:ILU327699 IVP327676:IVQ327699 JFL327676:JFM327699 JPH327676:JPI327699 JZD327676:JZE327699 KIZ327676:KJA327699 KSV327676:KSW327699 LCR327676:LCS327699 LMN327676:LMO327699 LWJ327676:LWK327699 MGF327676:MGG327699 MQB327676:MQC327699 MZX327676:MZY327699 NJT327676:NJU327699 NTP327676:NTQ327699 ODL327676:ODM327699 ONH327676:ONI327699 OXD327676:OXE327699 PGZ327676:PHA327699 PQV327676:PQW327699 QAR327676:QAS327699 QKN327676:QKO327699 QUJ327676:QUK327699 REF327676:REG327699 ROB327676:ROC327699 RXX327676:RXY327699 SHT327676:SHU327699 SRP327676:SRQ327699 TBL327676:TBM327699 TLH327676:TLI327699 TVD327676:TVE327699 UEZ327676:UFA327699 UOV327676:UOW327699 UYR327676:UYS327699 VIN327676:VIO327699 VSJ327676:VSK327699 WCF327676:WCG327699 WMB327676:WMC327699 WVX327676:WVY327699 P393214:Q393237 JL393212:JM393235 TH393212:TI393235 ADD393212:ADE393235 AMZ393212:ANA393235 AWV393212:AWW393235 BGR393212:BGS393235 BQN393212:BQO393235 CAJ393212:CAK393235 CKF393212:CKG393235 CUB393212:CUC393235 DDX393212:DDY393235 DNT393212:DNU393235 DXP393212:DXQ393235 EHL393212:EHM393235 ERH393212:ERI393235 FBD393212:FBE393235 FKZ393212:FLA393235 FUV393212:FUW393235 GER393212:GES393235 GON393212:GOO393235 GYJ393212:GYK393235 HIF393212:HIG393235 HSB393212:HSC393235 IBX393212:IBY393235 ILT393212:ILU393235 IVP393212:IVQ393235 JFL393212:JFM393235 JPH393212:JPI393235 JZD393212:JZE393235 KIZ393212:KJA393235 KSV393212:KSW393235 LCR393212:LCS393235 LMN393212:LMO393235 LWJ393212:LWK393235 MGF393212:MGG393235 MQB393212:MQC393235 MZX393212:MZY393235 NJT393212:NJU393235 NTP393212:NTQ393235 ODL393212:ODM393235 ONH393212:ONI393235 OXD393212:OXE393235 PGZ393212:PHA393235 PQV393212:PQW393235 QAR393212:QAS393235 QKN393212:QKO393235 QUJ393212:QUK393235 REF393212:REG393235 ROB393212:ROC393235 RXX393212:RXY393235 SHT393212:SHU393235 SRP393212:SRQ393235 TBL393212:TBM393235 TLH393212:TLI393235 TVD393212:TVE393235 UEZ393212:UFA393235 UOV393212:UOW393235 UYR393212:UYS393235 VIN393212:VIO393235 VSJ393212:VSK393235 WCF393212:WCG393235 WMB393212:WMC393235 WVX393212:WVY393235 P458750:Q458773 JL458748:JM458771 TH458748:TI458771 ADD458748:ADE458771 AMZ458748:ANA458771 AWV458748:AWW458771 BGR458748:BGS458771 BQN458748:BQO458771 CAJ458748:CAK458771 CKF458748:CKG458771 CUB458748:CUC458771 DDX458748:DDY458771 DNT458748:DNU458771 DXP458748:DXQ458771 EHL458748:EHM458771 ERH458748:ERI458771 FBD458748:FBE458771 FKZ458748:FLA458771 FUV458748:FUW458771 GER458748:GES458771 GON458748:GOO458771 GYJ458748:GYK458771 HIF458748:HIG458771 HSB458748:HSC458771 IBX458748:IBY458771 ILT458748:ILU458771 IVP458748:IVQ458771 JFL458748:JFM458771 JPH458748:JPI458771 JZD458748:JZE458771 KIZ458748:KJA458771 KSV458748:KSW458771 LCR458748:LCS458771 LMN458748:LMO458771 LWJ458748:LWK458771 MGF458748:MGG458771 MQB458748:MQC458771 MZX458748:MZY458771 NJT458748:NJU458771 NTP458748:NTQ458771 ODL458748:ODM458771 ONH458748:ONI458771 OXD458748:OXE458771 PGZ458748:PHA458771 PQV458748:PQW458771 QAR458748:QAS458771 QKN458748:QKO458771 QUJ458748:QUK458771 REF458748:REG458771 ROB458748:ROC458771 RXX458748:RXY458771 SHT458748:SHU458771 SRP458748:SRQ458771 TBL458748:TBM458771 TLH458748:TLI458771 TVD458748:TVE458771 UEZ458748:UFA458771 UOV458748:UOW458771 UYR458748:UYS458771 VIN458748:VIO458771 VSJ458748:VSK458771 WCF458748:WCG458771 WMB458748:WMC458771 WVX458748:WVY458771 P524286:Q524309 JL524284:JM524307 TH524284:TI524307 ADD524284:ADE524307 AMZ524284:ANA524307 AWV524284:AWW524307 BGR524284:BGS524307 BQN524284:BQO524307 CAJ524284:CAK524307 CKF524284:CKG524307 CUB524284:CUC524307 DDX524284:DDY524307 DNT524284:DNU524307 DXP524284:DXQ524307 EHL524284:EHM524307 ERH524284:ERI524307 FBD524284:FBE524307 FKZ524284:FLA524307 FUV524284:FUW524307 GER524284:GES524307 GON524284:GOO524307 GYJ524284:GYK524307 HIF524284:HIG524307 HSB524284:HSC524307 IBX524284:IBY524307 ILT524284:ILU524307 IVP524284:IVQ524307 JFL524284:JFM524307 JPH524284:JPI524307 JZD524284:JZE524307 KIZ524284:KJA524307 KSV524284:KSW524307 LCR524284:LCS524307 LMN524284:LMO524307 LWJ524284:LWK524307 MGF524284:MGG524307 MQB524284:MQC524307 MZX524284:MZY524307 NJT524284:NJU524307 NTP524284:NTQ524307 ODL524284:ODM524307 ONH524284:ONI524307 OXD524284:OXE524307 PGZ524284:PHA524307 PQV524284:PQW524307 QAR524284:QAS524307 QKN524284:QKO524307 QUJ524284:QUK524307 REF524284:REG524307 ROB524284:ROC524307 RXX524284:RXY524307 SHT524284:SHU524307 SRP524284:SRQ524307 TBL524284:TBM524307 TLH524284:TLI524307 TVD524284:TVE524307 UEZ524284:UFA524307 UOV524284:UOW524307 UYR524284:UYS524307 VIN524284:VIO524307 VSJ524284:VSK524307 WCF524284:WCG524307 WMB524284:WMC524307 WVX524284:WVY524307 P589822:Q589845 JL589820:JM589843 TH589820:TI589843 ADD589820:ADE589843 AMZ589820:ANA589843 AWV589820:AWW589843 BGR589820:BGS589843 BQN589820:BQO589843 CAJ589820:CAK589843 CKF589820:CKG589843 CUB589820:CUC589843 DDX589820:DDY589843 DNT589820:DNU589843 DXP589820:DXQ589843 EHL589820:EHM589843 ERH589820:ERI589843 FBD589820:FBE589843 FKZ589820:FLA589843 FUV589820:FUW589843 GER589820:GES589843 GON589820:GOO589843 GYJ589820:GYK589843 HIF589820:HIG589843 HSB589820:HSC589843 IBX589820:IBY589843 ILT589820:ILU589843 IVP589820:IVQ589843 JFL589820:JFM589843 JPH589820:JPI589843 JZD589820:JZE589843 KIZ589820:KJA589843 KSV589820:KSW589843 LCR589820:LCS589843 LMN589820:LMO589843 LWJ589820:LWK589843 MGF589820:MGG589843 MQB589820:MQC589843 MZX589820:MZY589843 NJT589820:NJU589843 NTP589820:NTQ589843 ODL589820:ODM589843 ONH589820:ONI589843 OXD589820:OXE589843 PGZ589820:PHA589843 PQV589820:PQW589843 QAR589820:QAS589843 QKN589820:QKO589843 QUJ589820:QUK589843 REF589820:REG589843 ROB589820:ROC589843 RXX589820:RXY589843 SHT589820:SHU589843 SRP589820:SRQ589843 TBL589820:TBM589843 TLH589820:TLI589843 TVD589820:TVE589843 UEZ589820:UFA589843 UOV589820:UOW589843 UYR589820:UYS589843 VIN589820:VIO589843 VSJ589820:VSK589843 WCF589820:WCG589843 WMB589820:WMC589843 WVX589820:WVY589843 P655358:Q655381 JL655356:JM655379 TH655356:TI655379 ADD655356:ADE655379 AMZ655356:ANA655379 AWV655356:AWW655379 BGR655356:BGS655379 BQN655356:BQO655379 CAJ655356:CAK655379 CKF655356:CKG655379 CUB655356:CUC655379 DDX655356:DDY655379 DNT655356:DNU655379 DXP655356:DXQ655379 EHL655356:EHM655379 ERH655356:ERI655379 FBD655356:FBE655379 FKZ655356:FLA655379 FUV655356:FUW655379 GER655356:GES655379 GON655356:GOO655379 GYJ655356:GYK655379 HIF655356:HIG655379 HSB655356:HSC655379 IBX655356:IBY655379 ILT655356:ILU655379 IVP655356:IVQ655379 JFL655356:JFM655379 JPH655356:JPI655379 JZD655356:JZE655379 KIZ655356:KJA655379 KSV655356:KSW655379 LCR655356:LCS655379 LMN655356:LMO655379 LWJ655356:LWK655379 MGF655356:MGG655379 MQB655356:MQC655379 MZX655356:MZY655379 NJT655356:NJU655379 NTP655356:NTQ655379 ODL655356:ODM655379 ONH655356:ONI655379 OXD655356:OXE655379 PGZ655356:PHA655379 PQV655356:PQW655379 QAR655356:QAS655379 QKN655356:QKO655379 QUJ655356:QUK655379 REF655356:REG655379 ROB655356:ROC655379 RXX655356:RXY655379 SHT655356:SHU655379 SRP655356:SRQ655379 TBL655356:TBM655379 TLH655356:TLI655379 TVD655356:TVE655379 UEZ655356:UFA655379 UOV655356:UOW655379 UYR655356:UYS655379 VIN655356:VIO655379 VSJ655356:VSK655379 WCF655356:WCG655379 WMB655356:WMC655379 WVX655356:WVY655379 P720894:Q720917 JL720892:JM720915 TH720892:TI720915 ADD720892:ADE720915 AMZ720892:ANA720915 AWV720892:AWW720915 BGR720892:BGS720915 BQN720892:BQO720915 CAJ720892:CAK720915 CKF720892:CKG720915 CUB720892:CUC720915 DDX720892:DDY720915 DNT720892:DNU720915 DXP720892:DXQ720915 EHL720892:EHM720915 ERH720892:ERI720915 FBD720892:FBE720915 FKZ720892:FLA720915 FUV720892:FUW720915 GER720892:GES720915 GON720892:GOO720915 GYJ720892:GYK720915 HIF720892:HIG720915 HSB720892:HSC720915 IBX720892:IBY720915 ILT720892:ILU720915 IVP720892:IVQ720915 JFL720892:JFM720915 JPH720892:JPI720915 JZD720892:JZE720915 KIZ720892:KJA720915 KSV720892:KSW720915 LCR720892:LCS720915 LMN720892:LMO720915 LWJ720892:LWK720915 MGF720892:MGG720915 MQB720892:MQC720915 MZX720892:MZY720915 NJT720892:NJU720915 NTP720892:NTQ720915 ODL720892:ODM720915 ONH720892:ONI720915 OXD720892:OXE720915 PGZ720892:PHA720915 PQV720892:PQW720915 QAR720892:QAS720915 QKN720892:QKO720915 QUJ720892:QUK720915 REF720892:REG720915 ROB720892:ROC720915 RXX720892:RXY720915 SHT720892:SHU720915 SRP720892:SRQ720915 TBL720892:TBM720915 TLH720892:TLI720915 TVD720892:TVE720915 UEZ720892:UFA720915 UOV720892:UOW720915 UYR720892:UYS720915 VIN720892:VIO720915 VSJ720892:VSK720915 WCF720892:WCG720915 WMB720892:WMC720915 WVX720892:WVY720915 P786430:Q786453 JL786428:JM786451 TH786428:TI786451 ADD786428:ADE786451 AMZ786428:ANA786451 AWV786428:AWW786451 BGR786428:BGS786451 BQN786428:BQO786451 CAJ786428:CAK786451 CKF786428:CKG786451 CUB786428:CUC786451 DDX786428:DDY786451 DNT786428:DNU786451 DXP786428:DXQ786451 EHL786428:EHM786451 ERH786428:ERI786451 FBD786428:FBE786451 FKZ786428:FLA786451 FUV786428:FUW786451 GER786428:GES786451 GON786428:GOO786451 GYJ786428:GYK786451 HIF786428:HIG786451 HSB786428:HSC786451 IBX786428:IBY786451 ILT786428:ILU786451 IVP786428:IVQ786451 JFL786428:JFM786451 JPH786428:JPI786451 JZD786428:JZE786451 KIZ786428:KJA786451 KSV786428:KSW786451 LCR786428:LCS786451 LMN786428:LMO786451 LWJ786428:LWK786451 MGF786428:MGG786451 MQB786428:MQC786451 MZX786428:MZY786451 NJT786428:NJU786451 NTP786428:NTQ786451 ODL786428:ODM786451 ONH786428:ONI786451 OXD786428:OXE786451 PGZ786428:PHA786451 PQV786428:PQW786451 QAR786428:QAS786451 QKN786428:QKO786451 QUJ786428:QUK786451 REF786428:REG786451 ROB786428:ROC786451 RXX786428:RXY786451 SHT786428:SHU786451 SRP786428:SRQ786451 TBL786428:TBM786451 TLH786428:TLI786451 TVD786428:TVE786451 UEZ786428:UFA786451 UOV786428:UOW786451 UYR786428:UYS786451 VIN786428:VIO786451 VSJ786428:VSK786451 WCF786428:WCG786451 WMB786428:WMC786451 WVX786428:WVY786451 P851966:Q851989 JL851964:JM851987 TH851964:TI851987 ADD851964:ADE851987 AMZ851964:ANA851987 AWV851964:AWW851987 BGR851964:BGS851987 BQN851964:BQO851987 CAJ851964:CAK851987 CKF851964:CKG851987 CUB851964:CUC851987 DDX851964:DDY851987 DNT851964:DNU851987 DXP851964:DXQ851987 EHL851964:EHM851987 ERH851964:ERI851987 FBD851964:FBE851987 FKZ851964:FLA851987 FUV851964:FUW851987 GER851964:GES851987 GON851964:GOO851987 GYJ851964:GYK851987 HIF851964:HIG851987 HSB851964:HSC851987 IBX851964:IBY851987 ILT851964:ILU851987 IVP851964:IVQ851987 JFL851964:JFM851987 JPH851964:JPI851987 JZD851964:JZE851987 KIZ851964:KJA851987 KSV851964:KSW851987 LCR851964:LCS851987 LMN851964:LMO851987 LWJ851964:LWK851987 MGF851964:MGG851987 MQB851964:MQC851987 MZX851964:MZY851987 NJT851964:NJU851987 NTP851964:NTQ851987 ODL851964:ODM851987 ONH851964:ONI851987 OXD851964:OXE851987 PGZ851964:PHA851987 PQV851964:PQW851987 QAR851964:QAS851987 QKN851964:QKO851987 QUJ851964:QUK851987 REF851964:REG851987 ROB851964:ROC851987 RXX851964:RXY851987 SHT851964:SHU851987 SRP851964:SRQ851987 TBL851964:TBM851987 TLH851964:TLI851987 TVD851964:TVE851987 UEZ851964:UFA851987 UOV851964:UOW851987 UYR851964:UYS851987 VIN851964:VIO851987 VSJ851964:VSK851987 WCF851964:WCG851987 WMB851964:WMC851987 WVX851964:WVY851987 P917502:Q917525 JL917500:JM917523 TH917500:TI917523 ADD917500:ADE917523 AMZ917500:ANA917523 AWV917500:AWW917523 BGR917500:BGS917523 BQN917500:BQO917523 CAJ917500:CAK917523 CKF917500:CKG917523 CUB917500:CUC917523 DDX917500:DDY917523 DNT917500:DNU917523 DXP917500:DXQ917523 EHL917500:EHM917523 ERH917500:ERI917523 FBD917500:FBE917523 FKZ917500:FLA917523 FUV917500:FUW917523 GER917500:GES917523 GON917500:GOO917523 GYJ917500:GYK917523 HIF917500:HIG917523 HSB917500:HSC917523 IBX917500:IBY917523 ILT917500:ILU917523 IVP917500:IVQ917523 JFL917500:JFM917523 JPH917500:JPI917523 JZD917500:JZE917523 KIZ917500:KJA917523 KSV917500:KSW917523 LCR917500:LCS917523 LMN917500:LMO917523 LWJ917500:LWK917523 MGF917500:MGG917523 MQB917500:MQC917523 MZX917500:MZY917523 NJT917500:NJU917523 NTP917500:NTQ917523 ODL917500:ODM917523 ONH917500:ONI917523 OXD917500:OXE917523 PGZ917500:PHA917523 PQV917500:PQW917523 QAR917500:QAS917523 QKN917500:QKO917523 QUJ917500:QUK917523 REF917500:REG917523 ROB917500:ROC917523 RXX917500:RXY917523 SHT917500:SHU917523 SRP917500:SRQ917523 TBL917500:TBM917523 TLH917500:TLI917523 TVD917500:TVE917523 UEZ917500:UFA917523 UOV917500:UOW917523 UYR917500:UYS917523 VIN917500:VIO917523 VSJ917500:VSK917523 WCF917500:WCG917523 WMB917500:WMC917523 WVX917500:WVY917523 P983038:Q983061 JL983036:JM983059 TH983036:TI983059 ADD983036:ADE983059 AMZ983036:ANA983059 AWV983036:AWW983059 BGR983036:BGS983059 BQN983036:BQO983059 CAJ983036:CAK983059 CKF983036:CKG983059 CUB983036:CUC983059 DDX983036:DDY983059 DNT983036:DNU983059 DXP983036:DXQ983059 EHL983036:EHM983059 ERH983036:ERI983059 FBD983036:FBE983059 FKZ983036:FLA983059 FUV983036:FUW983059 GER983036:GES983059 GON983036:GOO983059 GYJ983036:GYK983059 HIF983036:HIG983059 HSB983036:HSC983059 IBX983036:IBY983059 ILT983036:ILU983059 IVP983036:IVQ983059 JFL983036:JFM983059 JPH983036:JPI983059 JZD983036:JZE983059 KIZ983036:KJA983059 KSV983036:KSW983059 LCR983036:LCS983059 LMN983036:LMO983059 LWJ983036:LWK983059 MGF983036:MGG983059 MQB983036:MQC983059 MZX983036:MZY983059 NJT983036:NJU983059 NTP983036:NTQ983059 ODL983036:ODM983059 ONH983036:ONI983059 OXD983036:OXE983059 PGZ983036:PHA983059 PQV983036:PQW983059 QAR983036:QAS983059 QKN983036:QKO983059 QUJ983036:QUK983059 REF983036:REG983059 ROB983036:ROC983059 RXX983036:RXY983059 SHT983036:SHU983059 SRP983036:SRQ983059 TBL983036:TBM983059 TLH983036:TLI983059 TVD983036:TVE983059 UEZ983036:UFA983059 UOV983036:UOW983059 UYR983036:UYS983059 VIN983036:VIO983059 VSJ983036:VSK983059 WCF983036:WCG983059 WMB983036:WMC983059 WVX983036:WVY983059 WMB983062:WMC983069 JF37:JG44 TB37:TC44 ACX37:ACY44 AMT37:AMU44 AWP37:AWQ44 BGL37:BGM44 BQH37:BQI44 CAD37:CAE44 CJZ37:CKA44 CTV37:CTW44 DDR37:DDS44 DNN37:DNO44 DXJ37:DXK44 EHF37:EHG44 ERB37:ERC44 FAX37:FAY44 FKT37:FKU44 FUP37:FUQ44 GEL37:GEM44 GOH37:GOI44 GYD37:GYE44 HHZ37:HIA44 HRV37:HRW44 IBR37:IBS44 ILN37:ILO44 IVJ37:IVK44 JFF37:JFG44 JPB37:JPC44 JYX37:JYY44 KIT37:KIU44 KSP37:KSQ44 LCL37:LCM44 LMH37:LMI44 LWD37:LWE44 MFZ37:MGA44 MPV37:MPW44 MZR37:MZS44 NJN37:NJO44 NTJ37:NTK44 ODF37:ODG44 ONB37:ONC44 OWX37:OWY44 PGT37:PGU44 PQP37:PQQ44 QAL37:QAM44 QKH37:QKI44 QUD37:QUE44 RDZ37:REA44 RNV37:RNW44 RXR37:RXS44 SHN37:SHO44 SRJ37:SRK44 TBF37:TBG44 TLB37:TLC44 TUX37:TUY44 UET37:UEU44 UOP37:UOQ44 UYL37:UYM44 VIH37:VII44 VSD37:VSE44 WBZ37:WCA44 WLV37:WLW44 WVR37:WVS44 J65560:K65567 JF65558:JG65565 TB65558:TC65565 ACX65558:ACY65565 AMT65558:AMU65565 AWP65558:AWQ65565 BGL65558:BGM65565 BQH65558:BQI65565 CAD65558:CAE65565 CJZ65558:CKA65565 CTV65558:CTW65565 DDR65558:DDS65565 DNN65558:DNO65565 DXJ65558:DXK65565 EHF65558:EHG65565 ERB65558:ERC65565 FAX65558:FAY65565 FKT65558:FKU65565 FUP65558:FUQ65565 GEL65558:GEM65565 GOH65558:GOI65565 GYD65558:GYE65565 HHZ65558:HIA65565 HRV65558:HRW65565 IBR65558:IBS65565 ILN65558:ILO65565 IVJ65558:IVK65565 JFF65558:JFG65565 JPB65558:JPC65565 JYX65558:JYY65565 KIT65558:KIU65565 KSP65558:KSQ65565 LCL65558:LCM65565 LMH65558:LMI65565 LWD65558:LWE65565 MFZ65558:MGA65565 MPV65558:MPW65565 MZR65558:MZS65565 NJN65558:NJO65565 NTJ65558:NTK65565 ODF65558:ODG65565 ONB65558:ONC65565 OWX65558:OWY65565 PGT65558:PGU65565 PQP65558:PQQ65565 QAL65558:QAM65565 QKH65558:QKI65565 QUD65558:QUE65565 RDZ65558:REA65565 RNV65558:RNW65565 RXR65558:RXS65565 SHN65558:SHO65565 SRJ65558:SRK65565 TBF65558:TBG65565 TLB65558:TLC65565 TUX65558:TUY65565 UET65558:UEU65565 UOP65558:UOQ65565 UYL65558:UYM65565 VIH65558:VII65565 VSD65558:VSE65565 WBZ65558:WCA65565 WLV65558:WLW65565 WVR65558:WVS65565 J131096:K131103 JF131094:JG131101 TB131094:TC131101 ACX131094:ACY131101 AMT131094:AMU131101 AWP131094:AWQ131101 BGL131094:BGM131101 BQH131094:BQI131101 CAD131094:CAE131101 CJZ131094:CKA131101 CTV131094:CTW131101 DDR131094:DDS131101 DNN131094:DNO131101 DXJ131094:DXK131101 EHF131094:EHG131101 ERB131094:ERC131101 FAX131094:FAY131101 FKT131094:FKU131101 FUP131094:FUQ131101 GEL131094:GEM131101 GOH131094:GOI131101 GYD131094:GYE131101 HHZ131094:HIA131101 HRV131094:HRW131101 IBR131094:IBS131101 ILN131094:ILO131101 IVJ131094:IVK131101 JFF131094:JFG131101 JPB131094:JPC131101 JYX131094:JYY131101 KIT131094:KIU131101 KSP131094:KSQ131101 LCL131094:LCM131101 LMH131094:LMI131101 LWD131094:LWE131101 MFZ131094:MGA131101 MPV131094:MPW131101 MZR131094:MZS131101 NJN131094:NJO131101 NTJ131094:NTK131101 ODF131094:ODG131101 ONB131094:ONC131101 OWX131094:OWY131101 PGT131094:PGU131101 PQP131094:PQQ131101 QAL131094:QAM131101 QKH131094:QKI131101 QUD131094:QUE131101 RDZ131094:REA131101 RNV131094:RNW131101 RXR131094:RXS131101 SHN131094:SHO131101 SRJ131094:SRK131101 TBF131094:TBG131101 TLB131094:TLC131101 TUX131094:TUY131101 UET131094:UEU131101 UOP131094:UOQ131101 UYL131094:UYM131101 VIH131094:VII131101 VSD131094:VSE131101 WBZ131094:WCA131101 WLV131094:WLW131101 WVR131094:WVS131101 J196632:K196639 JF196630:JG196637 TB196630:TC196637 ACX196630:ACY196637 AMT196630:AMU196637 AWP196630:AWQ196637 BGL196630:BGM196637 BQH196630:BQI196637 CAD196630:CAE196637 CJZ196630:CKA196637 CTV196630:CTW196637 DDR196630:DDS196637 DNN196630:DNO196637 DXJ196630:DXK196637 EHF196630:EHG196637 ERB196630:ERC196637 FAX196630:FAY196637 FKT196630:FKU196637 FUP196630:FUQ196637 GEL196630:GEM196637 GOH196630:GOI196637 GYD196630:GYE196637 HHZ196630:HIA196637 HRV196630:HRW196637 IBR196630:IBS196637 ILN196630:ILO196637 IVJ196630:IVK196637 JFF196630:JFG196637 JPB196630:JPC196637 JYX196630:JYY196637 KIT196630:KIU196637 KSP196630:KSQ196637 LCL196630:LCM196637 LMH196630:LMI196637 LWD196630:LWE196637 MFZ196630:MGA196637 MPV196630:MPW196637 MZR196630:MZS196637 NJN196630:NJO196637 NTJ196630:NTK196637 ODF196630:ODG196637 ONB196630:ONC196637 OWX196630:OWY196637 PGT196630:PGU196637 PQP196630:PQQ196637 QAL196630:QAM196637 QKH196630:QKI196637 QUD196630:QUE196637 RDZ196630:REA196637 RNV196630:RNW196637 RXR196630:RXS196637 SHN196630:SHO196637 SRJ196630:SRK196637 TBF196630:TBG196637 TLB196630:TLC196637 TUX196630:TUY196637 UET196630:UEU196637 UOP196630:UOQ196637 UYL196630:UYM196637 VIH196630:VII196637 VSD196630:VSE196637 WBZ196630:WCA196637 WLV196630:WLW196637 WVR196630:WVS196637 J262168:K262175 JF262166:JG262173 TB262166:TC262173 ACX262166:ACY262173 AMT262166:AMU262173 AWP262166:AWQ262173 BGL262166:BGM262173 BQH262166:BQI262173 CAD262166:CAE262173 CJZ262166:CKA262173 CTV262166:CTW262173 DDR262166:DDS262173 DNN262166:DNO262173 DXJ262166:DXK262173 EHF262166:EHG262173 ERB262166:ERC262173 FAX262166:FAY262173 FKT262166:FKU262173 FUP262166:FUQ262173 GEL262166:GEM262173 GOH262166:GOI262173 GYD262166:GYE262173 HHZ262166:HIA262173 HRV262166:HRW262173 IBR262166:IBS262173 ILN262166:ILO262173 IVJ262166:IVK262173 JFF262166:JFG262173 JPB262166:JPC262173 JYX262166:JYY262173 KIT262166:KIU262173 KSP262166:KSQ262173 LCL262166:LCM262173 LMH262166:LMI262173 LWD262166:LWE262173 MFZ262166:MGA262173 MPV262166:MPW262173 MZR262166:MZS262173 NJN262166:NJO262173 NTJ262166:NTK262173 ODF262166:ODG262173 ONB262166:ONC262173 OWX262166:OWY262173 PGT262166:PGU262173 PQP262166:PQQ262173 QAL262166:QAM262173 QKH262166:QKI262173 QUD262166:QUE262173 RDZ262166:REA262173 RNV262166:RNW262173 RXR262166:RXS262173 SHN262166:SHO262173 SRJ262166:SRK262173 TBF262166:TBG262173 TLB262166:TLC262173 TUX262166:TUY262173 UET262166:UEU262173 UOP262166:UOQ262173 UYL262166:UYM262173 VIH262166:VII262173 VSD262166:VSE262173 WBZ262166:WCA262173 WLV262166:WLW262173 WVR262166:WVS262173 J327704:K327711 JF327702:JG327709 TB327702:TC327709 ACX327702:ACY327709 AMT327702:AMU327709 AWP327702:AWQ327709 BGL327702:BGM327709 BQH327702:BQI327709 CAD327702:CAE327709 CJZ327702:CKA327709 CTV327702:CTW327709 DDR327702:DDS327709 DNN327702:DNO327709 DXJ327702:DXK327709 EHF327702:EHG327709 ERB327702:ERC327709 FAX327702:FAY327709 FKT327702:FKU327709 FUP327702:FUQ327709 GEL327702:GEM327709 GOH327702:GOI327709 GYD327702:GYE327709 HHZ327702:HIA327709 HRV327702:HRW327709 IBR327702:IBS327709 ILN327702:ILO327709 IVJ327702:IVK327709 JFF327702:JFG327709 JPB327702:JPC327709 JYX327702:JYY327709 KIT327702:KIU327709 KSP327702:KSQ327709 LCL327702:LCM327709 LMH327702:LMI327709 LWD327702:LWE327709 MFZ327702:MGA327709 MPV327702:MPW327709 MZR327702:MZS327709 NJN327702:NJO327709 NTJ327702:NTK327709 ODF327702:ODG327709 ONB327702:ONC327709 OWX327702:OWY327709 PGT327702:PGU327709 PQP327702:PQQ327709 QAL327702:QAM327709 QKH327702:QKI327709 QUD327702:QUE327709 RDZ327702:REA327709 RNV327702:RNW327709 RXR327702:RXS327709 SHN327702:SHO327709 SRJ327702:SRK327709 TBF327702:TBG327709 TLB327702:TLC327709 TUX327702:TUY327709 UET327702:UEU327709 UOP327702:UOQ327709 UYL327702:UYM327709 VIH327702:VII327709 VSD327702:VSE327709 WBZ327702:WCA327709 WLV327702:WLW327709 WVR327702:WVS327709 J393240:K393247 JF393238:JG393245 TB393238:TC393245 ACX393238:ACY393245 AMT393238:AMU393245 AWP393238:AWQ393245 BGL393238:BGM393245 BQH393238:BQI393245 CAD393238:CAE393245 CJZ393238:CKA393245 CTV393238:CTW393245 DDR393238:DDS393245 DNN393238:DNO393245 DXJ393238:DXK393245 EHF393238:EHG393245 ERB393238:ERC393245 FAX393238:FAY393245 FKT393238:FKU393245 FUP393238:FUQ393245 GEL393238:GEM393245 GOH393238:GOI393245 GYD393238:GYE393245 HHZ393238:HIA393245 HRV393238:HRW393245 IBR393238:IBS393245 ILN393238:ILO393245 IVJ393238:IVK393245 JFF393238:JFG393245 JPB393238:JPC393245 JYX393238:JYY393245 KIT393238:KIU393245 KSP393238:KSQ393245 LCL393238:LCM393245 LMH393238:LMI393245 LWD393238:LWE393245 MFZ393238:MGA393245 MPV393238:MPW393245 MZR393238:MZS393245 NJN393238:NJO393245 NTJ393238:NTK393245 ODF393238:ODG393245 ONB393238:ONC393245 OWX393238:OWY393245 PGT393238:PGU393245 PQP393238:PQQ393245 QAL393238:QAM393245 QKH393238:QKI393245 QUD393238:QUE393245 RDZ393238:REA393245 RNV393238:RNW393245 RXR393238:RXS393245 SHN393238:SHO393245 SRJ393238:SRK393245 TBF393238:TBG393245 TLB393238:TLC393245 TUX393238:TUY393245 UET393238:UEU393245 UOP393238:UOQ393245 UYL393238:UYM393245 VIH393238:VII393245 VSD393238:VSE393245 WBZ393238:WCA393245 WLV393238:WLW393245 WVR393238:WVS393245 J458776:K458783 JF458774:JG458781 TB458774:TC458781 ACX458774:ACY458781 AMT458774:AMU458781 AWP458774:AWQ458781 BGL458774:BGM458781 BQH458774:BQI458781 CAD458774:CAE458781 CJZ458774:CKA458781 CTV458774:CTW458781 DDR458774:DDS458781 DNN458774:DNO458781 DXJ458774:DXK458781 EHF458774:EHG458781 ERB458774:ERC458781 FAX458774:FAY458781 FKT458774:FKU458781 FUP458774:FUQ458781 GEL458774:GEM458781 GOH458774:GOI458781 GYD458774:GYE458781 HHZ458774:HIA458781 HRV458774:HRW458781 IBR458774:IBS458781 ILN458774:ILO458781 IVJ458774:IVK458781 JFF458774:JFG458781 JPB458774:JPC458781 JYX458774:JYY458781 KIT458774:KIU458781 KSP458774:KSQ458781 LCL458774:LCM458781 LMH458774:LMI458781 LWD458774:LWE458781 MFZ458774:MGA458781 MPV458774:MPW458781 MZR458774:MZS458781 NJN458774:NJO458781 NTJ458774:NTK458781 ODF458774:ODG458781 ONB458774:ONC458781 OWX458774:OWY458781 PGT458774:PGU458781 PQP458774:PQQ458781 QAL458774:QAM458781 QKH458774:QKI458781 QUD458774:QUE458781 RDZ458774:REA458781 RNV458774:RNW458781 RXR458774:RXS458781 SHN458774:SHO458781 SRJ458774:SRK458781 TBF458774:TBG458781 TLB458774:TLC458781 TUX458774:TUY458781 UET458774:UEU458781 UOP458774:UOQ458781 UYL458774:UYM458781 VIH458774:VII458781 VSD458774:VSE458781 WBZ458774:WCA458781 WLV458774:WLW458781 WVR458774:WVS458781 J524312:K524319 JF524310:JG524317 TB524310:TC524317 ACX524310:ACY524317 AMT524310:AMU524317 AWP524310:AWQ524317 BGL524310:BGM524317 BQH524310:BQI524317 CAD524310:CAE524317 CJZ524310:CKA524317 CTV524310:CTW524317 DDR524310:DDS524317 DNN524310:DNO524317 DXJ524310:DXK524317 EHF524310:EHG524317 ERB524310:ERC524317 FAX524310:FAY524317 FKT524310:FKU524317 FUP524310:FUQ524317 GEL524310:GEM524317 GOH524310:GOI524317 GYD524310:GYE524317 HHZ524310:HIA524317 HRV524310:HRW524317 IBR524310:IBS524317 ILN524310:ILO524317 IVJ524310:IVK524317 JFF524310:JFG524317 JPB524310:JPC524317 JYX524310:JYY524317 KIT524310:KIU524317 KSP524310:KSQ524317 LCL524310:LCM524317 LMH524310:LMI524317 LWD524310:LWE524317 MFZ524310:MGA524317 MPV524310:MPW524317 MZR524310:MZS524317 NJN524310:NJO524317 NTJ524310:NTK524317 ODF524310:ODG524317 ONB524310:ONC524317 OWX524310:OWY524317 PGT524310:PGU524317 PQP524310:PQQ524317 QAL524310:QAM524317 QKH524310:QKI524317 QUD524310:QUE524317 RDZ524310:REA524317 RNV524310:RNW524317 RXR524310:RXS524317 SHN524310:SHO524317 SRJ524310:SRK524317 TBF524310:TBG524317 TLB524310:TLC524317 TUX524310:TUY524317 UET524310:UEU524317 UOP524310:UOQ524317 UYL524310:UYM524317 VIH524310:VII524317 VSD524310:VSE524317 WBZ524310:WCA524317 WLV524310:WLW524317 WVR524310:WVS524317 J589848:K589855 JF589846:JG589853 TB589846:TC589853 ACX589846:ACY589853 AMT589846:AMU589853 AWP589846:AWQ589853 BGL589846:BGM589853 BQH589846:BQI589853 CAD589846:CAE589853 CJZ589846:CKA589853 CTV589846:CTW589853 DDR589846:DDS589853 DNN589846:DNO589853 DXJ589846:DXK589853 EHF589846:EHG589853 ERB589846:ERC589853 FAX589846:FAY589853 FKT589846:FKU589853 FUP589846:FUQ589853 GEL589846:GEM589853 GOH589846:GOI589853 GYD589846:GYE589853 HHZ589846:HIA589853 HRV589846:HRW589853 IBR589846:IBS589853 ILN589846:ILO589853 IVJ589846:IVK589853 JFF589846:JFG589853 JPB589846:JPC589853 JYX589846:JYY589853 KIT589846:KIU589853 KSP589846:KSQ589853 LCL589846:LCM589853 LMH589846:LMI589853 LWD589846:LWE589853 MFZ589846:MGA589853 MPV589846:MPW589853 MZR589846:MZS589853 NJN589846:NJO589853 NTJ589846:NTK589853 ODF589846:ODG589853 ONB589846:ONC589853 OWX589846:OWY589853 PGT589846:PGU589853 PQP589846:PQQ589853 QAL589846:QAM589853 QKH589846:QKI589853 QUD589846:QUE589853 RDZ589846:REA589853 RNV589846:RNW589853 RXR589846:RXS589853 SHN589846:SHO589853 SRJ589846:SRK589853 TBF589846:TBG589853 TLB589846:TLC589853 TUX589846:TUY589853 UET589846:UEU589853 UOP589846:UOQ589853 UYL589846:UYM589853 VIH589846:VII589853 VSD589846:VSE589853 WBZ589846:WCA589853 WLV589846:WLW589853 WVR589846:WVS589853 J655384:K655391 JF655382:JG655389 TB655382:TC655389 ACX655382:ACY655389 AMT655382:AMU655389 AWP655382:AWQ655389 BGL655382:BGM655389 BQH655382:BQI655389 CAD655382:CAE655389 CJZ655382:CKA655389 CTV655382:CTW655389 DDR655382:DDS655389 DNN655382:DNO655389 DXJ655382:DXK655389 EHF655382:EHG655389 ERB655382:ERC655389 FAX655382:FAY655389 FKT655382:FKU655389 FUP655382:FUQ655389 GEL655382:GEM655389 GOH655382:GOI655389 GYD655382:GYE655389 HHZ655382:HIA655389 HRV655382:HRW655389 IBR655382:IBS655389 ILN655382:ILO655389 IVJ655382:IVK655389 JFF655382:JFG655389 JPB655382:JPC655389 JYX655382:JYY655389 KIT655382:KIU655389 KSP655382:KSQ655389 LCL655382:LCM655389 LMH655382:LMI655389 LWD655382:LWE655389 MFZ655382:MGA655389 MPV655382:MPW655389 MZR655382:MZS655389 NJN655382:NJO655389 NTJ655382:NTK655389 ODF655382:ODG655389 ONB655382:ONC655389 OWX655382:OWY655389 PGT655382:PGU655389 PQP655382:PQQ655389 QAL655382:QAM655389 QKH655382:QKI655389 QUD655382:QUE655389 RDZ655382:REA655389 RNV655382:RNW655389 RXR655382:RXS655389 SHN655382:SHO655389 SRJ655382:SRK655389 TBF655382:TBG655389 TLB655382:TLC655389 TUX655382:TUY655389 UET655382:UEU655389 UOP655382:UOQ655389 UYL655382:UYM655389 VIH655382:VII655389 VSD655382:VSE655389 WBZ655382:WCA655389 WLV655382:WLW655389 WVR655382:WVS655389 J720920:K720927 JF720918:JG720925 TB720918:TC720925 ACX720918:ACY720925 AMT720918:AMU720925 AWP720918:AWQ720925 BGL720918:BGM720925 BQH720918:BQI720925 CAD720918:CAE720925 CJZ720918:CKA720925 CTV720918:CTW720925 DDR720918:DDS720925 DNN720918:DNO720925 DXJ720918:DXK720925 EHF720918:EHG720925 ERB720918:ERC720925 FAX720918:FAY720925 FKT720918:FKU720925 FUP720918:FUQ720925 GEL720918:GEM720925 GOH720918:GOI720925 GYD720918:GYE720925 HHZ720918:HIA720925 HRV720918:HRW720925 IBR720918:IBS720925 ILN720918:ILO720925 IVJ720918:IVK720925 JFF720918:JFG720925 JPB720918:JPC720925 JYX720918:JYY720925 KIT720918:KIU720925 KSP720918:KSQ720925 LCL720918:LCM720925 LMH720918:LMI720925 LWD720918:LWE720925 MFZ720918:MGA720925 MPV720918:MPW720925 MZR720918:MZS720925 NJN720918:NJO720925 NTJ720918:NTK720925 ODF720918:ODG720925 ONB720918:ONC720925 OWX720918:OWY720925 PGT720918:PGU720925 PQP720918:PQQ720925 QAL720918:QAM720925 QKH720918:QKI720925 QUD720918:QUE720925 RDZ720918:REA720925 RNV720918:RNW720925 RXR720918:RXS720925 SHN720918:SHO720925 SRJ720918:SRK720925 TBF720918:TBG720925 TLB720918:TLC720925 TUX720918:TUY720925 UET720918:UEU720925 UOP720918:UOQ720925 UYL720918:UYM720925 VIH720918:VII720925 VSD720918:VSE720925 WBZ720918:WCA720925 WLV720918:WLW720925 WVR720918:WVS720925 J786456:K786463 JF786454:JG786461 TB786454:TC786461 ACX786454:ACY786461 AMT786454:AMU786461 AWP786454:AWQ786461 BGL786454:BGM786461 BQH786454:BQI786461 CAD786454:CAE786461 CJZ786454:CKA786461 CTV786454:CTW786461 DDR786454:DDS786461 DNN786454:DNO786461 DXJ786454:DXK786461 EHF786454:EHG786461 ERB786454:ERC786461 FAX786454:FAY786461 FKT786454:FKU786461 FUP786454:FUQ786461 GEL786454:GEM786461 GOH786454:GOI786461 GYD786454:GYE786461 HHZ786454:HIA786461 HRV786454:HRW786461 IBR786454:IBS786461 ILN786454:ILO786461 IVJ786454:IVK786461 JFF786454:JFG786461 JPB786454:JPC786461 JYX786454:JYY786461 KIT786454:KIU786461 KSP786454:KSQ786461 LCL786454:LCM786461 LMH786454:LMI786461 LWD786454:LWE786461 MFZ786454:MGA786461 MPV786454:MPW786461 MZR786454:MZS786461 NJN786454:NJO786461 NTJ786454:NTK786461 ODF786454:ODG786461 ONB786454:ONC786461 OWX786454:OWY786461 PGT786454:PGU786461 PQP786454:PQQ786461 QAL786454:QAM786461 QKH786454:QKI786461 QUD786454:QUE786461 RDZ786454:REA786461 RNV786454:RNW786461 RXR786454:RXS786461 SHN786454:SHO786461 SRJ786454:SRK786461 TBF786454:TBG786461 TLB786454:TLC786461 TUX786454:TUY786461 UET786454:UEU786461 UOP786454:UOQ786461 UYL786454:UYM786461 VIH786454:VII786461 VSD786454:VSE786461 WBZ786454:WCA786461 WLV786454:WLW786461 WVR786454:WVS786461 J851992:K851999 JF851990:JG851997 TB851990:TC851997 ACX851990:ACY851997 AMT851990:AMU851997 AWP851990:AWQ851997 BGL851990:BGM851997 BQH851990:BQI851997 CAD851990:CAE851997 CJZ851990:CKA851997 CTV851990:CTW851997 DDR851990:DDS851997 DNN851990:DNO851997 DXJ851990:DXK851997 EHF851990:EHG851997 ERB851990:ERC851997 FAX851990:FAY851997 FKT851990:FKU851997 FUP851990:FUQ851997 GEL851990:GEM851997 GOH851990:GOI851997 GYD851990:GYE851997 HHZ851990:HIA851997 HRV851990:HRW851997 IBR851990:IBS851997 ILN851990:ILO851997 IVJ851990:IVK851997 JFF851990:JFG851997 JPB851990:JPC851997 JYX851990:JYY851997 KIT851990:KIU851997 KSP851990:KSQ851997 LCL851990:LCM851997 LMH851990:LMI851997 LWD851990:LWE851997 MFZ851990:MGA851997 MPV851990:MPW851997 MZR851990:MZS851997 NJN851990:NJO851997 NTJ851990:NTK851997 ODF851990:ODG851997 ONB851990:ONC851997 OWX851990:OWY851997 PGT851990:PGU851997 PQP851990:PQQ851997 QAL851990:QAM851997 QKH851990:QKI851997 QUD851990:QUE851997 RDZ851990:REA851997 RNV851990:RNW851997 RXR851990:RXS851997 SHN851990:SHO851997 SRJ851990:SRK851997 TBF851990:TBG851997 TLB851990:TLC851997 TUX851990:TUY851997 UET851990:UEU851997 UOP851990:UOQ851997 UYL851990:UYM851997 VIH851990:VII851997 VSD851990:VSE851997 WBZ851990:WCA851997 WLV851990:WLW851997 WVR851990:WVS851997 J917528:K917535 JF917526:JG917533 TB917526:TC917533 ACX917526:ACY917533 AMT917526:AMU917533 AWP917526:AWQ917533 BGL917526:BGM917533 BQH917526:BQI917533 CAD917526:CAE917533 CJZ917526:CKA917533 CTV917526:CTW917533 DDR917526:DDS917533 DNN917526:DNO917533 DXJ917526:DXK917533 EHF917526:EHG917533 ERB917526:ERC917533 FAX917526:FAY917533 FKT917526:FKU917533 FUP917526:FUQ917533 GEL917526:GEM917533 GOH917526:GOI917533 GYD917526:GYE917533 HHZ917526:HIA917533 HRV917526:HRW917533 IBR917526:IBS917533 ILN917526:ILO917533 IVJ917526:IVK917533 JFF917526:JFG917533 JPB917526:JPC917533 JYX917526:JYY917533 KIT917526:KIU917533 KSP917526:KSQ917533 LCL917526:LCM917533 LMH917526:LMI917533 LWD917526:LWE917533 MFZ917526:MGA917533 MPV917526:MPW917533 MZR917526:MZS917533 NJN917526:NJO917533 NTJ917526:NTK917533 ODF917526:ODG917533 ONB917526:ONC917533 OWX917526:OWY917533 PGT917526:PGU917533 PQP917526:PQQ917533 QAL917526:QAM917533 QKH917526:QKI917533 QUD917526:QUE917533 RDZ917526:REA917533 RNV917526:RNW917533 RXR917526:RXS917533 SHN917526:SHO917533 SRJ917526:SRK917533 TBF917526:TBG917533 TLB917526:TLC917533 TUX917526:TUY917533 UET917526:UEU917533 UOP917526:UOQ917533 UYL917526:UYM917533 VIH917526:VII917533 VSD917526:VSE917533 WBZ917526:WCA917533 WLV917526:WLW917533 WVR917526:WVS917533 J983064:K983071 JF983062:JG983069 TB983062:TC983069 ACX983062:ACY983069 AMT983062:AMU983069 AWP983062:AWQ983069 BGL983062:BGM983069 BQH983062:BQI983069 CAD983062:CAE983069 CJZ983062:CKA983069 CTV983062:CTW983069 DDR983062:DDS983069 DNN983062:DNO983069 DXJ983062:DXK983069 EHF983062:EHG983069 ERB983062:ERC983069 FAX983062:FAY983069 FKT983062:FKU983069 FUP983062:FUQ983069 GEL983062:GEM983069 GOH983062:GOI983069 GYD983062:GYE983069 HHZ983062:HIA983069 HRV983062:HRW983069 IBR983062:IBS983069 ILN983062:ILO983069 IVJ983062:IVK983069 JFF983062:JFG983069 JPB983062:JPC983069 JYX983062:JYY983069 KIT983062:KIU983069 KSP983062:KSQ983069 LCL983062:LCM983069 LMH983062:LMI983069 LWD983062:LWE983069 MFZ983062:MGA983069 MPV983062:MPW983069 MZR983062:MZS983069 NJN983062:NJO983069 NTJ983062:NTK983069 ODF983062:ODG983069 ONB983062:ONC983069 OWX983062:OWY983069 PGT983062:PGU983069 PQP983062:PQQ983069 QAL983062:QAM983069 QKH983062:QKI983069 QUD983062:QUE983069 RDZ983062:REA983069 RNV983062:RNW983069 RXR983062:RXS983069 SHN983062:SHO983069 SRJ983062:SRK983069 TBF983062:TBG983069 TLB983062:TLC983069 TUX983062:TUY983069 UET983062:UEU983069 UOP983062:UOQ983069 UYL983062:UYM983069 VIH983062:VII983069 VSD983062:VSE983069 WBZ983062:WCA983069 WLV983062:WLW983069 WVR983062:WVS983069 WCF983062:WCG983069 JL37:JM44 TH37:TI44 ADD37:ADE44 AMZ37:ANA44 AWV37:AWW44 BGR37:BGS44 BQN37:BQO44 CAJ37:CAK44 CKF37:CKG44 CUB37:CUC44 DDX37:DDY44 DNT37:DNU44 DXP37:DXQ44 EHL37:EHM44 ERH37:ERI44 FBD37:FBE44 FKZ37:FLA44 FUV37:FUW44 GER37:GES44 GON37:GOO44 GYJ37:GYK44 HIF37:HIG44 HSB37:HSC44 IBX37:IBY44 ILT37:ILU44 IVP37:IVQ44 JFL37:JFM44 JPH37:JPI44 JZD37:JZE44 KIZ37:KJA44 KSV37:KSW44 LCR37:LCS44 LMN37:LMO44 LWJ37:LWK44 MGF37:MGG44 MQB37:MQC44 MZX37:MZY44 NJT37:NJU44 NTP37:NTQ44 ODL37:ODM44 ONH37:ONI44 OXD37:OXE44 PGZ37:PHA44 PQV37:PQW44 QAR37:QAS44 QKN37:QKO44 QUJ37:QUK44 REF37:REG44 ROB37:ROC44 RXX37:RXY44 SHT37:SHU44 SRP37:SRQ44 TBL37:TBM44 TLH37:TLI44 TVD37:TVE44 UEZ37:UFA44 UOV37:UOW44 UYR37:UYS44 VIN37:VIO44 VSJ37:VSK44 WCF37:WCG44 WMB37:WMC44 WVX37:WVY44 P65560:Q65567 JL65558:JM65565 TH65558:TI65565 ADD65558:ADE65565 AMZ65558:ANA65565 AWV65558:AWW65565 BGR65558:BGS65565 BQN65558:BQO65565 CAJ65558:CAK65565 CKF65558:CKG65565 CUB65558:CUC65565 DDX65558:DDY65565 DNT65558:DNU65565 DXP65558:DXQ65565 EHL65558:EHM65565 ERH65558:ERI65565 FBD65558:FBE65565 FKZ65558:FLA65565 FUV65558:FUW65565 GER65558:GES65565 GON65558:GOO65565 GYJ65558:GYK65565 HIF65558:HIG65565 HSB65558:HSC65565 IBX65558:IBY65565 ILT65558:ILU65565 IVP65558:IVQ65565 JFL65558:JFM65565 JPH65558:JPI65565 JZD65558:JZE65565 KIZ65558:KJA65565 KSV65558:KSW65565 LCR65558:LCS65565 LMN65558:LMO65565 LWJ65558:LWK65565 MGF65558:MGG65565 MQB65558:MQC65565 MZX65558:MZY65565 NJT65558:NJU65565 NTP65558:NTQ65565 ODL65558:ODM65565 ONH65558:ONI65565 OXD65558:OXE65565 PGZ65558:PHA65565 PQV65558:PQW65565 QAR65558:QAS65565 QKN65558:QKO65565 QUJ65558:QUK65565 REF65558:REG65565 ROB65558:ROC65565 RXX65558:RXY65565 SHT65558:SHU65565 SRP65558:SRQ65565 TBL65558:TBM65565 TLH65558:TLI65565 TVD65558:TVE65565 UEZ65558:UFA65565 UOV65558:UOW65565 UYR65558:UYS65565 VIN65558:VIO65565 VSJ65558:VSK65565 WCF65558:WCG65565 WMB65558:WMC65565 WVX65558:WVY65565 P131096:Q131103 JL131094:JM131101 TH131094:TI131101 ADD131094:ADE131101 AMZ131094:ANA131101 AWV131094:AWW131101 BGR131094:BGS131101 BQN131094:BQO131101 CAJ131094:CAK131101 CKF131094:CKG131101 CUB131094:CUC131101 DDX131094:DDY131101 DNT131094:DNU131101 DXP131094:DXQ131101 EHL131094:EHM131101 ERH131094:ERI131101 FBD131094:FBE131101 FKZ131094:FLA131101 FUV131094:FUW131101 GER131094:GES131101 GON131094:GOO131101 GYJ131094:GYK131101 HIF131094:HIG131101 HSB131094:HSC131101 IBX131094:IBY131101 ILT131094:ILU131101 IVP131094:IVQ131101 JFL131094:JFM131101 JPH131094:JPI131101 JZD131094:JZE131101 KIZ131094:KJA131101 KSV131094:KSW131101 LCR131094:LCS131101 LMN131094:LMO131101 LWJ131094:LWK131101 MGF131094:MGG131101 MQB131094:MQC131101 MZX131094:MZY131101 NJT131094:NJU131101 NTP131094:NTQ131101 ODL131094:ODM131101 ONH131094:ONI131101 OXD131094:OXE131101 PGZ131094:PHA131101 PQV131094:PQW131101 QAR131094:QAS131101 QKN131094:QKO131101 QUJ131094:QUK131101 REF131094:REG131101 ROB131094:ROC131101 RXX131094:RXY131101 SHT131094:SHU131101 SRP131094:SRQ131101 TBL131094:TBM131101 TLH131094:TLI131101 TVD131094:TVE131101 UEZ131094:UFA131101 UOV131094:UOW131101 UYR131094:UYS131101 VIN131094:VIO131101 VSJ131094:VSK131101 WCF131094:WCG131101 WMB131094:WMC131101 WVX131094:WVY131101 P196632:Q196639 JL196630:JM196637 TH196630:TI196637 ADD196630:ADE196637 AMZ196630:ANA196637 AWV196630:AWW196637 BGR196630:BGS196637 BQN196630:BQO196637 CAJ196630:CAK196637 CKF196630:CKG196637 CUB196630:CUC196637 DDX196630:DDY196637 DNT196630:DNU196637 DXP196630:DXQ196637 EHL196630:EHM196637 ERH196630:ERI196637 FBD196630:FBE196637 FKZ196630:FLA196637 FUV196630:FUW196637 GER196630:GES196637 GON196630:GOO196637 GYJ196630:GYK196637 HIF196630:HIG196637 HSB196630:HSC196637 IBX196630:IBY196637 ILT196630:ILU196637 IVP196630:IVQ196637 JFL196630:JFM196637 JPH196630:JPI196637 JZD196630:JZE196637 KIZ196630:KJA196637 KSV196630:KSW196637 LCR196630:LCS196637 LMN196630:LMO196637 LWJ196630:LWK196637 MGF196630:MGG196637 MQB196630:MQC196637 MZX196630:MZY196637 NJT196630:NJU196637 NTP196630:NTQ196637 ODL196630:ODM196637 ONH196630:ONI196637 OXD196630:OXE196637 PGZ196630:PHA196637 PQV196630:PQW196637 QAR196630:QAS196637 QKN196630:QKO196637 QUJ196630:QUK196637 REF196630:REG196637 ROB196630:ROC196637 RXX196630:RXY196637 SHT196630:SHU196637 SRP196630:SRQ196637 TBL196630:TBM196637 TLH196630:TLI196637 TVD196630:TVE196637 UEZ196630:UFA196637 UOV196630:UOW196637 UYR196630:UYS196637 VIN196630:VIO196637 VSJ196630:VSK196637 WCF196630:WCG196637 WMB196630:WMC196637 WVX196630:WVY196637 P262168:Q262175 JL262166:JM262173 TH262166:TI262173 ADD262166:ADE262173 AMZ262166:ANA262173 AWV262166:AWW262173 BGR262166:BGS262173 BQN262166:BQO262173 CAJ262166:CAK262173 CKF262166:CKG262173 CUB262166:CUC262173 DDX262166:DDY262173 DNT262166:DNU262173 DXP262166:DXQ262173 EHL262166:EHM262173 ERH262166:ERI262173 FBD262166:FBE262173 FKZ262166:FLA262173 FUV262166:FUW262173 GER262166:GES262173 GON262166:GOO262173 GYJ262166:GYK262173 HIF262166:HIG262173 HSB262166:HSC262173 IBX262166:IBY262173 ILT262166:ILU262173 IVP262166:IVQ262173 JFL262166:JFM262173 JPH262166:JPI262173 JZD262166:JZE262173 KIZ262166:KJA262173 KSV262166:KSW262173 LCR262166:LCS262173 LMN262166:LMO262173 LWJ262166:LWK262173 MGF262166:MGG262173 MQB262166:MQC262173 MZX262166:MZY262173 NJT262166:NJU262173 NTP262166:NTQ262173 ODL262166:ODM262173 ONH262166:ONI262173 OXD262166:OXE262173 PGZ262166:PHA262173 PQV262166:PQW262173 QAR262166:QAS262173 QKN262166:QKO262173 QUJ262166:QUK262173 REF262166:REG262173 ROB262166:ROC262173 RXX262166:RXY262173 SHT262166:SHU262173 SRP262166:SRQ262173 TBL262166:TBM262173 TLH262166:TLI262173 TVD262166:TVE262173 UEZ262166:UFA262173 UOV262166:UOW262173 UYR262166:UYS262173 VIN262166:VIO262173 VSJ262166:VSK262173 WCF262166:WCG262173 WMB262166:WMC262173 WVX262166:WVY262173 P327704:Q327711 JL327702:JM327709 TH327702:TI327709 ADD327702:ADE327709 AMZ327702:ANA327709 AWV327702:AWW327709 BGR327702:BGS327709 BQN327702:BQO327709 CAJ327702:CAK327709 CKF327702:CKG327709 CUB327702:CUC327709 DDX327702:DDY327709 DNT327702:DNU327709 DXP327702:DXQ327709 EHL327702:EHM327709 ERH327702:ERI327709 FBD327702:FBE327709 FKZ327702:FLA327709 FUV327702:FUW327709 GER327702:GES327709 GON327702:GOO327709 GYJ327702:GYK327709 HIF327702:HIG327709 HSB327702:HSC327709 IBX327702:IBY327709 ILT327702:ILU327709 IVP327702:IVQ327709 JFL327702:JFM327709 JPH327702:JPI327709 JZD327702:JZE327709 KIZ327702:KJA327709 KSV327702:KSW327709 LCR327702:LCS327709 LMN327702:LMO327709 LWJ327702:LWK327709 MGF327702:MGG327709 MQB327702:MQC327709 MZX327702:MZY327709 NJT327702:NJU327709 NTP327702:NTQ327709 ODL327702:ODM327709 ONH327702:ONI327709 OXD327702:OXE327709 PGZ327702:PHA327709 PQV327702:PQW327709 QAR327702:QAS327709 QKN327702:QKO327709 QUJ327702:QUK327709 REF327702:REG327709 ROB327702:ROC327709 RXX327702:RXY327709 SHT327702:SHU327709 SRP327702:SRQ327709 TBL327702:TBM327709 TLH327702:TLI327709 TVD327702:TVE327709 UEZ327702:UFA327709 UOV327702:UOW327709 UYR327702:UYS327709 VIN327702:VIO327709 VSJ327702:VSK327709 WCF327702:WCG327709 WMB327702:WMC327709 WVX327702:WVY327709 P393240:Q393247 JL393238:JM393245 TH393238:TI393245 ADD393238:ADE393245 AMZ393238:ANA393245 AWV393238:AWW393245 BGR393238:BGS393245 BQN393238:BQO393245 CAJ393238:CAK393245 CKF393238:CKG393245 CUB393238:CUC393245 DDX393238:DDY393245 DNT393238:DNU393245 DXP393238:DXQ393245 EHL393238:EHM393245 ERH393238:ERI393245 FBD393238:FBE393245 FKZ393238:FLA393245 FUV393238:FUW393245 GER393238:GES393245 GON393238:GOO393245 GYJ393238:GYK393245 HIF393238:HIG393245 HSB393238:HSC393245 IBX393238:IBY393245 ILT393238:ILU393245 IVP393238:IVQ393245 JFL393238:JFM393245 JPH393238:JPI393245 JZD393238:JZE393245 KIZ393238:KJA393245 KSV393238:KSW393245 LCR393238:LCS393245 LMN393238:LMO393245 LWJ393238:LWK393245 MGF393238:MGG393245 MQB393238:MQC393245 MZX393238:MZY393245 NJT393238:NJU393245 NTP393238:NTQ393245 ODL393238:ODM393245 ONH393238:ONI393245 OXD393238:OXE393245 PGZ393238:PHA393245 PQV393238:PQW393245 QAR393238:QAS393245 QKN393238:QKO393245 QUJ393238:QUK393245 REF393238:REG393245 ROB393238:ROC393245 RXX393238:RXY393245 SHT393238:SHU393245 SRP393238:SRQ393245 TBL393238:TBM393245 TLH393238:TLI393245 TVD393238:TVE393245 UEZ393238:UFA393245 UOV393238:UOW393245 UYR393238:UYS393245 VIN393238:VIO393245 VSJ393238:VSK393245 WCF393238:WCG393245 WMB393238:WMC393245 WVX393238:WVY393245 P458776:Q458783 JL458774:JM458781 TH458774:TI458781 ADD458774:ADE458781 AMZ458774:ANA458781 AWV458774:AWW458781 BGR458774:BGS458781 BQN458774:BQO458781 CAJ458774:CAK458781 CKF458774:CKG458781 CUB458774:CUC458781 DDX458774:DDY458781 DNT458774:DNU458781 DXP458774:DXQ458781 EHL458774:EHM458781 ERH458774:ERI458781 FBD458774:FBE458781 FKZ458774:FLA458781 FUV458774:FUW458781 GER458774:GES458781 GON458774:GOO458781 GYJ458774:GYK458781 HIF458774:HIG458781 HSB458774:HSC458781 IBX458774:IBY458781 ILT458774:ILU458781 IVP458774:IVQ458781 JFL458774:JFM458781 JPH458774:JPI458781 JZD458774:JZE458781 KIZ458774:KJA458781 KSV458774:KSW458781 LCR458774:LCS458781 LMN458774:LMO458781 LWJ458774:LWK458781 MGF458774:MGG458781 MQB458774:MQC458781 MZX458774:MZY458781 NJT458774:NJU458781 NTP458774:NTQ458781 ODL458774:ODM458781 ONH458774:ONI458781 OXD458774:OXE458781 PGZ458774:PHA458781 PQV458774:PQW458781 QAR458774:QAS458781 QKN458774:QKO458781 QUJ458774:QUK458781 REF458774:REG458781 ROB458774:ROC458781 RXX458774:RXY458781 SHT458774:SHU458781 SRP458774:SRQ458781 TBL458774:TBM458781 TLH458774:TLI458781 TVD458774:TVE458781 UEZ458774:UFA458781 UOV458774:UOW458781 UYR458774:UYS458781 VIN458774:VIO458781 VSJ458774:VSK458781 WCF458774:WCG458781 WMB458774:WMC458781 WVX458774:WVY458781 P524312:Q524319 JL524310:JM524317 TH524310:TI524317 ADD524310:ADE524317 AMZ524310:ANA524317 AWV524310:AWW524317 BGR524310:BGS524317 BQN524310:BQO524317 CAJ524310:CAK524317 CKF524310:CKG524317 CUB524310:CUC524317 DDX524310:DDY524317 DNT524310:DNU524317 DXP524310:DXQ524317 EHL524310:EHM524317 ERH524310:ERI524317 FBD524310:FBE524317 FKZ524310:FLA524317 FUV524310:FUW524317 GER524310:GES524317 GON524310:GOO524317 GYJ524310:GYK524317 HIF524310:HIG524317 HSB524310:HSC524317 IBX524310:IBY524317 ILT524310:ILU524317 IVP524310:IVQ524317 JFL524310:JFM524317 JPH524310:JPI524317 JZD524310:JZE524317 KIZ524310:KJA524317 KSV524310:KSW524317 LCR524310:LCS524317 LMN524310:LMO524317 LWJ524310:LWK524317 MGF524310:MGG524317 MQB524310:MQC524317 MZX524310:MZY524317 NJT524310:NJU524317 NTP524310:NTQ524317 ODL524310:ODM524317 ONH524310:ONI524317 OXD524310:OXE524317 PGZ524310:PHA524317 PQV524310:PQW524317 QAR524310:QAS524317 QKN524310:QKO524317 QUJ524310:QUK524317 REF524310:REG524317 ROB524310:ROC524317 RXX524310:RXY524317 SHT524310:SHU524317 SRP524310:SRQ524317 TBL524310:TBM524317 TLH524310:TLI524317 TVD524310:TVE524317 UEZ524310:UFA524317 UOV524310:UOW524317 UYR524310:UYS524317 VIN524310:VIO524317 VSJ524310:VSK524317 WCF524310:WCG524317 WMB524310:WMC524317 WVX524310:WVY524317 P589848:Q589855 JL589846:JM589853 TH589846:TI589853 ADD589846:ADE589853 AMZ589846:ANA589853 AWV589846:AWW589853 BGR589846:BGS589853 BQN589846:BQO589853 CAJ589846:CAK589853 CKF589846:CKG589853 CUB589846:CUC589853 DDX589846:DDY589853 DNT589846:DNU589853 DXP589846:DXQ589853 EHL589846:EHM589853 ERH589846:ERI589853 FBD589846:FBE589853 FKZ589846:FLA589853 FUV589846:FUW589853 GER589846:GES589853 GON589846:GOO589853 GYJ589846:GYK589853 HIF589846:HIG589853 HSB589846:HSC589853 IBX589846:IBY589853 ILT589846:ILU589853 IVP589846:IVQ589853 JFL589846:JFM589853 JPH589846:JPI589853 JZD589846:JZE589853 KIZ589846:KJA589853 KSV589846:KSW589853 LCR589846:LCS589853 LMN589846:LMO589853 LWJ589846:LWK589853 MGF589846:MGG589853 MQB589846:MQC589853 MZX589846:MZY589853 NJT589846:NJU589853 NTP589846:NTQ589853 ODL589846:ODM589853 ONH589846:ONI589853 OXD589846:OXE589853 PGZ589846:PHA589853 PQV589846:PQW589853 QAR589846:QAS589853 QKN589846:QKO589853 QUJ589846:QUK589853 REF589846:REG589853 ROB589846:ROC589853 RXX589846:RXY589853 SHT589846:SHU589853 SRP589846:SRQ589853 TBL589846:TBM589853 TLH589846:TLI589853 TVD589846:TVE589853 UEZ589846:UFA589853 UOV589846:UOW589853 UYR589846:UYS589853 VIN589846:VIO589853 VSJ589846:VSK589853 WCF589846:WCG589853 WMB589846:WMC589853 WVX589846:WVY589853 P655384:Q655391 JL655382:JM655389 TH655382:TI655389 ADD655382:ADE655389 AMZ655382:ANA655389 AWV655382:AWW655389 BGR655382:BGS655389 BQN655382:BQO655389 CAJ655382:CAK655389 CKF655382:CKG655389 CUB655382:CUC655389 DDX655382:DDY655389 DNT655382:DNU655389 DXP655382:DXQ655389 EHL655382:EHM655389 ERH655382:ERI655389 FBD655382:FBE655389 FKZ655382:FLA655389 FUV655382:FUW655389 GER655382:GES655389 GON655382:GOO655389 GYJ655382:GYK655389 HIF655382:HIG655389 HSB655382:HSC655389 IBX655382:IBY655389 ILT655382:ILU655389 IVP655382:IVQ655389 JFL655382:JFM655389 JPH655382:JPI655389 JZD655382:JZE655389 KIZ655382:KJA655389 KSV655382:KSW655389 LCR655382:LCS655389 LMN655382:LMO655389 LWJ655382:LWK655389 MGF655382:MGG655389 MQB655382:MQC655389 MZX655382:MZY655389 NJT655382:NJU655389 NTP655382:NTQ655389 ODL655382:ODM655389 ONH655382:ONI655389 OXD655382:OXE655389 PGZ655382:PHA655389 PQV655382:PQW655389 QAR655382:QAS655389 QKN655382:QKO655389 QUJ655382:QUK655389 REF655382:REG655389 ROB655382:ROC655389 RXX655382:RXY655389 SHT655382:SHU655389 SRP655382:SRQ655389 TBL655382:TBM655389 TLH655382:TLI655389 TVD655382:TVE655389 UEZ655382:UFA655389 UOV655382:UOW655389 UYR655382:UYS655389 VIN655382:VIO655389 VSJ655382:VSK655389 WCF655382:WCG655389 WMB655382:WMC655389 WVX655382:WVY655389 P720920:Q720927 JL720918:JM720925 TH720918:TI720925 ADD720918:ADE720925 AMZ720918:ANA720925 AWV720918:AWW720925 BGR720918:BGS720925 BQN720918:BQO720925 CAJ720918:CAK720925 CKF720918:CKG720925 CUB720918:CUC720925 DDX720918:DDY720925 DNT720918:DNU720925 DXP720918:DXQ720925 EHL720918:EHM720925 ERH720918:ERI720925 FBD720918:FBE720925 FKZ720918:FLA720925 FUV720918:FUW720925 GER720918:GES720925 GON720918:GOO720925 GYJ720918:GYK720925 HIF720918:HIG720925 HSB720918:HSC720925 IBX720918:IBY720925 ILT720918:ILU720925 IVP720918:IVQ720925 JFL720918:JFM720925 JPH720918:JPI720925 JZD720918:JZE720925 KIZ720918:KJA720925 KSV720918:KSW720925 LCR720918:LCS720925 LMN720918:LMO720925 LWJ720918:LWK720925 MGF720918:MGG720925 MQB720918:MQC720925 MZX720918:MZY720925 NJT720918:NJU720925 NTP720918:NTQ720925 ODL720918:ODM720925 ONH720918:ONI720925 OXD720918:OXE720925 PGZ720918:PHA720925 PQV720918:PQW720925 QAR720918:QAS720925 QKN720918:QKO720925 QUJ720918:QUK720925 REF720918:REG720925 ROB720918:ROC720925 RXX720918:RXY720925 SHT720918:SHU720925 SRP720918:SRQ720925 TBL720918:TBM720925 TLH720918:TLI720925 TVD720918:TVE720925 UEZ720918:UFA720925 UOV720918:UOW720925 UYR720918:UYS720925 VIN720918:VIO720925 VSJ720918:VSK720925 WCF720918:WCG720925 WMB720918:WMC720925 WVX720918:WVY720925 P786456:Q786463 JL786454:JM786461 TH786454:TI786461 ADD786454:ADE786461 AMZ786454:ANA786461 AWV786454:AWW786461 BGR786454:BGS786461 BQN786454:BQO786461 CAJ786454:CAK786461 CKF786454:CKG786461 CUB786454:CUC786461 DDX786454:DDY786461 DNT786454:DNU786461 DXP786454:DXQ786461 EHL786454:EHM786461 ERH786454:ERI786461 FBD786454:FBE786461 FKZ786454:FLA786461 FUV786454:FUW786461 GER786454:GES786461 GON786454:GOO786461 GYJ786454:GYK786461 HIF786454:HIG786461 HSB786454:HSC786461 IBX786454:IBY786461 ILT786454:ILU786461 IVP786454:IVQ786461 JFL786454:JFM786461 JPH786454:JPI786461 JZD786454:JZE786461 KIZ786454:KJA786461 KSV786454:KSW786461 LCR786454:LCS786461 LMN786454:LMO786461 LWJ786454:LWK786461 MGF786454:MGG786461 MQB786454:MQC786461 MZX786454:MZY786461 NJT786454:NJU786461 NTP786454:NTQ786461 ODL786454:ODM786461 ONH786454:ONI786461 OXD786454:OXE786461 PGZ786454:PHA786461 PQV786454:PQW786461 QAR786454:QAS786461 QKN786454:QKO786461 QUJ786454:QUK786461 REF786454:REG786461 ROB786454:ROC786461 RXX786454:RXY786461 SHT786454:SHU786461 SRP786454:SRQ786461 TBL786454:TBM786461 TLH786454:TLI786461 TVD786454:TVE786461 UEZ786454:UFA786461 UOV786454:UOW786461 UYR786454:UYS786461 VIN786454:VIO786461 VSJ786454:VSK786461 WCF786454:WCG786461 WMB786454:WMC786461 WVX786454:WVY786461 P851992:Q851999 JL851990:JM851997 TH851990:TI851997 ADD851990:ADE851997 AMZ851990:ANA851997 AWV851990:AWW851997 BGR851990:BGS851997 BQN851990:BQO851997 CAJ851990:CAK851997 CKF851990:CKG851997 CUB851990:CUC851997 DDX851990:DDY851997 DNT851990:DNU851997 DXP851990:DXQ851997 EHL851990:EHM851997 ERH851990:ERI851997 FBD851990:FBE851997 FKZ851990:FLA851997 FUV851990:FUW851997 GER851990:GES851997 GON851990:GOO851997 GYJ851990:GYK851997 HIF851990:HIG851997 HSB851990:HSC851997 IBX851990:IBY851997 ILT851990:ILU851997 IVP851990:IVQ851997 JFL851990:JFM851997 JPH851990:JPI851997 JZD851990:JZE851997 KIZ851990:KJA851997 KSV851990:KSW851997 LCR851990:LCS851997 LMN851990:LMO851997 LWJ851990:LWK851997 MGF851990:MGG851997 MQB851990:MQC851997 MZX851990:MZY851997 NJT851990:NJU851997 NTP851990:NTQ851997 ODL851990:ODM851997 ONH851990:ONI851997 OXD851990:OXE851997 PGZ851990:PHA851997 PQV851990:PQW851997 QAR851990:QAS851997 QKN851990:QKO851997 QUJ851990:QUK851997 REF851990:REG851997 ROB851990:ROC851997 RXX851990:RXY851997 SHT851990:SHU851997 SRP851990:SRQ851997 TBL851990:TBM851997 TLH851990:TLI851997 TVD851990:TVE851997 UEZ851990:UFA851997 UOV851990:UOW851997 UYR851990:UYS851997 VIN851990:VIO851997 VSJ851990:VSK851997 WCF851990:WCG851997 WMB851990:WMC851997 WVX851990:WVY851997 P917528:Q917535 JL917526:JM917533 TH917526:TI917533 ADD917526:ADE917533 AMZ917526:ANA917533 AWV917526:AWW917533 BGR917526:BGS917533 BQN917526:BQO917533 CAJ917526:CAK917533 CKF917526:CKG917533 CUB917526:CUC917533 DDX917526:DDY917533 DNT917526:DNU917533 DXP917526:DXQ917533 EHL917526:EHM917533 ERH917526:ERI917533 FBD917526:FBE917533 FKZ917526:FLA917533 FUV917526:FUW917533 GER917526:GES917533 GON917526:GOO917533 GYJ917526:GYK917533 HIF917526:HIG917533 HSB917526:HSC917533 IBX917526:IBY917533 ILT917526:ILU917533 IVP917526:IVQ917533 JFL917526:JFM917533 JPH917526:JPI917533 JZD917526:JZE917533 KIZ917526:KJA917533 KSV917526:KSW917533 LCR917526:LCS917533 LMN917526:LMO917533 LWJ917526:LWK917533 MGF917526:MGG917533 MQB917526:MQC917533 MZX917526:MZY917533 NJT917526:NJU917533 NTP917526:NTQ917533 ODL917526:ODM917533 ONH917526:ONI917533 OXD917526:OXE917533 PGZ917526:PHA917533 PQV917526:PQW917533 QAR917526:QAS917533 QKN917526:QKO917533 QUJ917526:QUK917533 REF917526:REG917533 ROB917526:ROC917533 RXX917526:RXY917533 SHT917526:SHU917533 SRP917526:SRQ917533 TBL917526:TBM917533 TLH917526:TLI917533 TVD917526:TVE917533 UEZ917526:UFA917533 UOV917526:UOW917533 UYR917526:UYS917533 VIN917526:VIO917533 VSJ917526:VSK917533 WCF917526:WCG917533 WMB917526:WMC917533 WVX917526:WVY917533 P983064:Q983071 JL983062:JM983069 TH983062:TI983069 ADD983062:ADE983069 AMZ983062:ANA983069 AWV983062:AWW983069 BGR983062:BGS983069 BQN983062:BQO983069 CAJ983062:CAK983069 CKF983062:CKG983069 CUB983062:CUC983069 DDX983062:DDY983069 DNT983062:DNU983069 DXP983062:DXQ983069 EHL983062:EHM983069 ERH983062:ERI983069 FBD983062:FBE983069 FKZ983062:FLA983069 FUV983062:FUW983069 GER983062:GES983069 GON983062:GOO983069 GYJ983062:GYK983069 HIF983062:HIG983069 HSB983062:HSC983069 IBX983062:IBY983069 ILT983062:ILU983069 IVP983062:IVQ983069 JFL983062:JFM983069 JPH983062:JPI983069 JZD983062:JZE983069 KIZ983062:KJA983069 KSV983062:KSW983069 LCR983062:LCS983069 LMN983062:LMO983069 LWJ983062:LWK983069 MGF983062:MGG983069 MQB983062:MQC983069 MZX983062:MZY983069 NJT983062:NJU983069 NTP983062:NTQ983069 ODL983062:ODM983069 ONH983062:ONI983069 OXD983062:OXE983069 PGZ983062:PHA983069 PQV983062:PQW983069 QAR983062:QAS983069 QKN983062:QKO983069 QUJ983062:QUK983069 REF983062:REG983069 ROB983062:ROC983069 RXX983062:RXY983069 SHT983062:SHU983069 SRP983062:SRQ983069 TBL983062:TBM983069 TLH983062:TLI983069 TVD983062:TVE983069 UEZ983062:UFA983069 UOV983062:UOW983069 UYR983062:UYS983069 VIN983062:VIO983069" xr:uid="{00000000-0002-0000-0400-000002000000}"/>
    <dataValidation type="list" allowBlank="1" showInputMessage="1" showErrorMessage="1" sqref="AS3:AU3" xr:uid="{00000000-0002-0000-0400-000003000000}">
      <formula1>"男,女"</formula1>
    </dataValidation>
    <dataValidation type="list" allowBlank="1" showInputMessage="1" sqref="AQ4:AU4" xr:uid="{00000000-0002-0000-0400-000004000000}">
      <formula1>"要支援１,要支援２,要介護１,要介護２,要介護３,要介護４,要介護５"</formula1>
    </dataValidation>
    <dataValidation type="list" allowBlank="1" showInputMessage="1" showErrorMessage="1" sqref="J15:T16 J9:T10 J21:T28" xr:uid="{00000000-0002-0000-0400-000005000000}">
      <formula1>"■自立(10) □一部介助(5) □全介助(0),□自立(10) ■一部介助(5) □全介助(0),□自立(10) □一部介助(5) ■全介助(0)"</formula1>
    </dataValidation>
    <dataValidation type="list" allowBlank="1" showInputMessage="1" sqref="U37:X56 U9:X34" xr:uid="{00000000-0002-0000-0400-000006000000}">
      <formula1>"■有　□無,□有　■無"</formula1>
    </dataValidation>
    <dataValidation type="list" allowBlank="1" showInputMessage="1" sqref="J19:T20" xr:uid="{00000000-0002-0000-0400-000007000000}">
      <formula1>"■自立(15) □歩行器等(10) □車椅子操作が可能(5) □全介助(0),□自立(15) ■歩行器等(10) □車椅子操作が可能(5) □全介助(0),□自立(15) □歩行器等(10) ■車椅子操作が可能(5) □全介助(0),□自立(15) □歩行器等(10) □車椅子操作が可能(5) ■全介助(0)"</formula1>
    </dataValidation>
    <dataValidation type="list" allowBlank="1" showInputMessage="1" sqref="J11:T12" xr:uid="{00000000-0002-0000-0400-000008000000}">
      <formula1>"■自立(15) □監視下(10) □座れるが移れない(5) □全介助(0),□自立(15) ■監視下(10) □座れるが移れない(5) □全介助(0),□自立(15) □監視下(10) ■座れるが移れない(5) □全介助(0),□自立(15) □監視下(10) □座れるが移れない(5) ■全介助(0)"</formula1>
    </dataValidation>
    <dataValidation type="list" allowBlank="1" showInputMessage="1" sqref="J37 J39 J41 J43 J45 J47" xr:uid="{00000000-0002-0000-0400-000009000000}">
      <formula1>"■自立 □見守り □一部介助 □全介助,□自立 ■見守り □一部介助 □全介助,□自立 □見守り ■一部介助 □全介助,□自立 □見守り □一部介助 ■全介助"</formula1>
    </dataValidation>
    <dataValidation type="list" allowBlank="1" showInputMessage="1" sqref="J49:T56" xr:uid="{CB56EBDD-BF30-4A0B-B0B5-CDEF58CBA671}">
      <formula1>"■自立 □一部自立 □全介助,□自立 ■一部自立□全介助,,□自立 □一部自立■全介助"</formula1>
    </dataValidation>
  </dataValidations>
  <printOptions horizontalCentered="1" verticalCentered="1"/>
  <pageMargins left="0.59055118110236227" right="0.47244094488188981" top="0.47244094488188981" bottom="0.39370078740157483" header="0.51181102362204722" footer="0.51181102362204722"/>
  <pageSetup paperSize="9" scale="8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FF"/>
  </sheetPr>
  <dimension ref="A1:BW78"/>
  <sheetViews>
    <sheetView view="pageBreakPreview" topLeftCell="A44" zoomScaleNormal="100" zoomScaleSheetLayoutView="100" workbookViewId="0">
      <selection activeCell="S14" sqref="S14:AI14"/>
    </sheetView>
  </sheetViews>
  <sheetFormatPr defaultColWidth="2.5" defaultRowHeight="12"/>
  <cols>
    <col min="1" max="18" width="2.5" style="135" customWidth="1"/>
    <col min="19" max="35" width="3" style="135" customWidth="1"/>
    <col min="36" max="16384" width="2.5" style="135"/>
  </cols>
  <sheetData>
    <row r="1" spans="1:36" ht="9.75" customHeight="1">
      <c r="AJ1" s="136"/>
    </row>
    <row r="2" spans="1:36" ht="12" customHeight="1">
      <c r="A2" s="730" t="s" ph="1">
        <v>483</v>
      </c>
      <c r="B2" s="731" ph="1"/>
      <c r="C2" s="731" ph="1"/>
      <c r="D2" s="731" ph="1"/>
      <c r="E2" s="732" ph="1"/>
      <c r="F2" s="730" t="str">
        <f>'個別機能訓練計画書（別紙様式３）'!E6</f>
        <v>わかやまみえこ</v>
      </c>
      <c r="G2" s="731"/>
      <c r="H2" s="731"/>
      <c r="I2" s="731"/>
      <c r="J2" s="731"/>
      <c r="K2" s="731"/>
      <c r="L2" s="731"/>
      <c r="M2" s="731"/>
      <c r="N2" s="731"/>
      <c r="O2" s="731"/>
      <c r="P2" s="731"/>
      <c r="Q2" s="731"/>
      <c r="R2" s="731"/>
      <c r="S2" s="764" t="s">
        <v>1</v>
      </c>
      <c r="T2" s="765"/>
      <c r="U2" s="726" t="s">
        <v>305</v>
      </c>
      <c r="V2" s="726"/>
      <c r="W2" s="726"/>
      <c r="X2" s="726"/>
      <c r="Y2" s="726" t="str">
        <f>アセス１!AA3</f>
        <v>昭和 23年 6月 25日</v>
      </c>
      <c r="Z2" s="726"/>
      <c r="AA2" s="726"/>
      <c r="AB2" s="726"/>
      <c r="AC2" s="726"/>
      <c r="AD2" s="726"/>
      <c r="AE2" s="726"/>
      <c r="AF2" s="726"/>
      <c r="AG2" s="726"/>
      <c r="AH2" s="726"/>
      <c r="AI2" s="726"/>
    </row>
    <row r="3" spans="1:36" ht="12" customHeight="1">
      <c r="A3" s="761" ph="1"/>
      <c r="B3" s="762" ph="1"/>
      <c r="C3" s="762" ph="1"/>
      <c r="D3" s="762" ph="1"/>
      <c r="E3" s="763" ph="1"/>
      <c r="F3" s="749" t="str">
        <f>'個別機能訓練計画書（別紙様式３）'!E7</f>
        <v>若山美枝子</v>
      </c>
      <c r="G3" s="750"/>
      <c r="H3" s="750"/>
      <c r="I3" s="750"/>
      <c r="J3" s="750"/>
      <c r="K3" s="750"/>
      <c r="L3" s="750"/>
      <c r="M3" s="750"/>
      <c r="N3" s="750"/>
      <c r="O3" s="750"/>
      <c r="P3" s="750"/>
      <c r="Q3" s="750"/>
      <c r="R3" s="750"/>
      <c r="S3" s="766" t="str">
        <f>'個別機能訓練計画書（別紙様式３）'!R7</f>
        <v>女</v>
      </c>
      <c r="T3" s="767"/>
      <c r="U3" s="726"/>
      <c r="V3" s="726"/>
      <c r="W3" s="726"/>
      <c r="X3" s="726"/>
      <c r="Y3" s="726"/>
      <c r="Z3" s="726"/>
      <c r="AA3" s="726"/>
      <c r="AB3" s="726"/>
      <c r="AC3" s="726"/>
      <c r="AD3" s="726"/>
      <c r="AE3" s="726"/>
      <c r="AF3" s="726"/>
      <c r="AG3" s="726"/>
      <c r="AH3" s="726"/>
      <c r="AI3" s="726"/>
    </row>
    <row r="4" spans="1:36" ht="12" customHeight="1">
      <c r="A4" s="733" ph="1"/>
      <c r="B4" s="734" ph="1"/>
      <c r="C4" s="734" ph="1"/>
      <c r="D4" s="734" ph="1"/>
      <c r="E4" s="735" ph="1"/>
      <c r="F4" s="752"/>
      <c r="G4" s="753"/>
      <c r="H4" s="753"/>
      <c r="I4" s="753"/>
      <c r="J4" s="753"/>
      <c r="K4" s="753"/>
      <c r="L4" s="753"/>
      <c r="M4" s="753"/>
      <c r="N4" s="753"/>
      <c r="O4" s="753"/>
      <c r="P4" s="753"/>
      <c r="Q4" s="753"/>
      <c r="R4" s="753"/>
      <c r="S4" s="768"/>
      <c r="T4" s="769"/>
      <c r="U4" s="726"/>
      <c r="V4" s="726"/>
      <c r="W4" s="726"/>
      <c r="X4" s="726"/>
      <c r="Y4" s="726"/>
      <c r="Z4" s="726"/>
      <c r="AA4" s="726"/>
      <c r="AB4" s="726"/>
      <c r="AC4" s="726"/>
      <c r="AD4" s="726"/>
      <c r="AE4" s="726"/>
      <c r="AF4" s="726"/>
      <c r="AG4" s="726"/>
      <c r="AH4" s="726"/>
      <c r="AI4" s="726"/>
    </row>
    <row r="5" spans="1:36">
      <c r="A5" s="154"/>
      <c r="B5" s="154"/>
      <c r="C5" s="154"/>
      <c r="D5" s="154"/>
      <c r="E5" s="154"/>
      <c r="F5" s="154"/>
      <c r="G5" s="154"/>
      <c r="H5" s="154"/>
      <c r="I5" s="154"/>
      <c r="J5" s="154"/>
      <c r="K5" s="154"/>
      <c r="L5" s="154"/>
      <c r="M5" s="154"/>
      <c r="N5" s="154"/>
      <c r="O5" s="154"/>
      <c r="P5" s="154"/>
      <c r="Q5" s="154"/>
      <c r="R5" s="154"/>
      <c r="S5" s="155"/>
      <c r="T5" s="155"/>
      <c r="U5" s="154"/>
      <c r="V5" s="154"/>
      <c r="W5" s="154"/>
      <c r="X5" s="154"/>
      <c r="Y5" s="153"/>
      <c r="Z5" s="153"/>
      <c r="AA5" s="153"/>
      <c r="AB5" s="153"/>
      <c r="AC5" s="153"/>
      <c r="AD5" s="153"/>
      <c r="AE5" s="153"/>
      <c r="AF5" s="153"/>
      <c r="AG5" s="153"/>
      <c r="AH5" s="153"/>
      <c r="AI5" s="153"/>
    </row>
    <row r="6" spans="1:36">
      <c r="A6" s="730" t="s">
        <v>346</v>
      </c>
      <c r="B6" s="731"/>
      <c r="C6" s="731"/>
      <c r="D6" s="731"/>
      <c r="E6" s="732"/>
      <c r="F6" s="730" t="s">
        <v>345</v>
      </c>
      <c r="G6" s="731"/>
      <c r="H6" s="731"/>
      <c r="I6" s="731"/>
      <c r="J6" s="732"/>
      <c r="K6" s="736" t="str">
        <f>'個別機能訓練計画書（別紙様式３）'!A13</f>
        <v>⑩</v>
      </c>
      <c r="L6" s="737"/>
      <c r="M6" s="737"/>
      <c r="N6" s="737"/>
      <c r="O6" s="737"/>
      <c r="P6" s="737"/>
      <c r="Q6" s="737"/>
      <c r="R6" s="737"/>
      <c r="S6" s="737"/>
      <c r="T6" s="737"/>
      <c r="U6" s="737"/>
      <c r="V6" s="737"/>
      <c r="W6" s="737"/>
      <c r="X6" s="737"/>
      <c r="Y6" s="737"/>
      <c r="Z6" s="737"/>
      <c r="AA6" s="737"/>
      <c r="AB6" s="737"/>
      <c r="AC6" s="737"/>
      <c r="AD6" s="737"/>
      <c r="AE6" s="737"/>
      <c r="AF6" s="737"/>
      <c r="AG6" s="737"/>
      <c r="AH6" s="737"/>
      <c r="AI6" s="738"/>
    </row>
    <row r="7" spans="1:36">
      <c r="A7" s="761"/>
      <c r="B7" s="762"/>
      <c r="C7" s="762"/>
      <c r="D7" s="762"/>
      <c r="E7" s="763"/>
      <c r="F7" s="733"/>
      <c r="G7" s="734"/>
      <c r="H7" s="734"/>
      <c r="I7" s="734"/>
      <c r="J7" s="735"/>
      <c r="K7" s="739"/>
      <c r="L7" s="740"/>
      <c r="M7" s="740"/>
      <c r="N7" s="740"/>
      <c r="O7" s="740"/>
      <c r="P7" s="740"/>
      <c r="Q7" s="740"/>
      <c r="R7" s="740"/>
      <c r="S7" s="740"/>
      <c r="T7" s="740"/>
      <c r="U7" s="740"/>
      <c r="V7" s="740"/>
      <c r="W7" s="740"/>
      <c r="X7" s="740"/>
      <c r="Y7" s="740"/>
      <c r="Z7" s="740"/>
      <c r="AA7" s="740"/>
      <c r="AB7" s="740"/>
      <c r="AC7" s="740"/>
      <c r="AD7" s="740"/>
      <c r="AE7" s="740"/>
      <c r="AF7" s="740"/>
      <c r="AG7" s="740"/>
      <c r="AH7" s="740"/>
      <c r="AI7" s="741"/>
    </row>
    <row r="8" spans="1:36">
      <c r="A8" s="761"/>
      <c r="B8" s="762"/>
      <c r="C8" s="762"/>
      <c r="D8" s="762"/>
      <c r="E8" s="763"/>
      <c r="F8" s="730" t="s">
        <v>108</v>
      </c>
      <c r="G8" s="731"/>
      <c r="H8" s="731"/>
      <c r="I8" s="731"/>
      <c r="J8" s="732"/>
      <c r="K8" s="736" t="str">
        <f>'個別機能訓練計画書（別紙様式３）'!AF13</f>
        <v>⑪</v>
      </c>
      <c r="L8" s="737"/>
      <c r="M8" s="737"/>
      <c r="N8" s="737"/>
      <c r="O8" s="737"/>
      <c r="P8" s="737"/>
      <c r="Q8" s="737"/>
      <c r="R8" s="737"/>
      <c r="S8" s="737"/>
      <c r="T8" s="737"/>
      <c r="U8" s="737"/>
      <c r="V8" s="737"/>
      <c r="W8" s="737"/>
      <c r="X8" s="737"/>
      <c r="Y8" s="737"/>
      <c r="Z8" s="737"/>
      <c r="AA8" s="737"/>
      <c r="AB8" s="737"/>
      <c r="AC8" s="737"/>
      <c r="AD8" s="737"/>
      <c r="AE8" s="737"/>
      <c r="AF8" s="737"/>
      <c r="AG8" s="737"/>
      <c r="AH8" s="737"/>
      <c r="AI8" s="738"/>
    </row>
    <row r="9" spans="1:36">
      <c r="A9" s="733"/>
      <c r="B9" s="734"/>
      <c r="C9" s="734"/>
      <c r="D9" s="734"/>
      <c r="E9" s="735"/>
      <c r="F9" s="733"/>
      <c r="G9" s="734"/>
      <c r="H9" s="734"/>
      <c r="I9" s="734"/>
      <c r="J9" s="735"/>
      <c r="K9" s="739"/>
      <c r="L9" s="740"/>
      <c r="M9" s="740"/>
      <c r="N9" s="740"/>
      <c r="O9" s="740"/>
      <c r="P9" s="740"/>
      <c r="Q9" s="740"/>
      <c r="R9" s="740"/>
      <c r="S9" s="740"/>
      <c r="T9" s="740"/>
      <c r="U9" s="740"/>
      <c r="V9" s="740"/>
      <c r="W9" s="740"/>
      <c r="X9" s="740"/>
      <c r="Y9" s="740"/>
      <c r="Z9" s="740"/>
      <c r="AA9" s="740"/>
      <c r="AB9" s="740"/>
      <c r="AC9" s="740"/>
      <c r="AD9" s="740"/>
      <c r="AE9" s="740"/>
      <c r="AF9" s="740"/>
      <c r="AG9" s="740"/>
      <c r="AH9" s="740"/>
      <c r="AI9" s="741"/>
    </row>
    <row r="10" spans="1:36" ht="9.75" customHeight="1">
      <c r="A10" s="151"/>
      <c r="B10" s="151"/>
      <c r="C10" s="151"/>
      <c r="D10" s="151"/>
      <c r="E10" s="151"/>
      <c r="F10" s="151"/>
      <c r="G10" s="151"/>
      <c r="H10" s="151"/>
      <c r="I10" s="151"/>
      <c r="J10" s="151"/>
      <c r="K10" s="151"/>
      <c r="L10" s="151"/>
      <c r="M10" s="151"/>
      <c r="N10" s="151"/>
      <c r="O10" s="151"/>
      <c r="P10" s="151"/>
      <c r="Q10" s="151"/>
      <c r="R10" s="151"/>
      <c r="S10" s="152"/>
      <c r="T10" s="152"/>
      <c r="U10" s="151"/>
      <c r="V10" s="151"/>
      <c r="W10" s="151"/>
      <c r="X10" s="151"/>
      <c r="Y10" s="150"/>
      <c r="Z10" s="150"/>
      <c r="AA10" s="150"/>
      <c r="AB10" s="150"/>
      <c r="AC10" s="150"/>
      <c r="AD10" s="150"/>
      <c r="AE10" s="150"/>
      <c r="AF10" s="150"/>
      <c r="AG10" s="150"/>
      <c r="AH10" s="150"/>
      <c r="AI10" s="150"/>
    </row>
    <row r="11" spans="1:36" ht="17.25">
      <c r="A11" s="725" t="s">
        <v>344</v>
      </c>
      <c r="B11" s="725"/>
      <c r="C11" s="725"/>
      <c r="D11" s="725"/>
      <c r="E11" s="725"/>
      <c r="F11" s="725"/>
      <c r="G11" s="725"/>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row>
    <row r="12" spans="1:36" ht="15.75" customHeight="1">
      <c r="A12" s="196" t="s">
        <v>343</v>
      </c>
      <c r="B12" s="197"/>
      <c r="C12" s="197"/>
      <c r="D12" s="197"/>
      <c r="E12" s="197"/>
      <c r="F12" s="197"/>
      <c r="G12" s="197"/>
      <c r="H12" s="197"/>
      <c r="I12" s="197"/>
      <c r="J12" s="197"/>
      <c r="K12" s="197"/>
      <c r="L12" s="197"/>
      <c r="M12" s="197"/>
      <c r="N12" s="197"/>
      <c r="O12" s="197"/>
      <c r="P12" s="197"/>
      <c r="Q12" s="197"/>
      <c r="R12" s="197"/>
      <c r="S12" s="727" t="s">
        <v>547</v>
      </c>
      <c r="T12" s="728"/>
      <c r="U12" s="728"/>
      <c r="V12" s="728"/>
      <c r="W12" s="728"/>
      <c r="X12" s="728"/>
      <c r="Y12" s="728"/>
      <c r="Z12" s="728"/>
      <c r="AA12" s="728"/>
      <c r="AB12" s="728"/>
      <c r="AC12" s="728"/>
      <c r="AD12" s="728"/>
      <c r="AE12" s="728"/>
      <c r="AF12" s="728"/>
      <c r="AG12" s="728"/>
      <c r="AH12" s="728"/>
      <c r="AI12" s="729"/>
    </row>
    <row r="13" spans="1:36" ht="15.75" customHeight="1">
      <c r="A13" s="755"/>
      <c r="B13" s="756"/>
      <c r="C13" s="756"/>
      <c r="D13" s="756"/>
      <c r="E13" s="756"/>
      <c r="F13" s="756"/>
      <c r="G13" s="756"/>
      <c r="H13" s="756"/>
      <c r="I13" s="756"/>
      <c r="J13" s="756"/>
      <c r="K13" s="756"/>
      <c r="L13" s="756"/>
      <c r="M13" s="756"/>
      <c r="N13" s="756"/>
      <c r="O13" s="756"/>
      <c r="P13" s="756"/>
      <c r="Q13" s="756"/>
      <c r="R13" s="756"/>
      <c r="S13" s="745" t="s">
        <v>471</v>
      </c>
      <c r="T13" s="746"/>
      <c r="U13" s="746"/>
      <c r="V13" s="747"/>
      <c r="W13" s="747"/>
      <c r="X13" s="747"/>
      <c r="Y13" s="747"/>
      <c r="Z13" s="747"/>
      <c r="AA13" s="747"/>
      <c r="AB13" s="747"/>
      <c r="AC13" s="747"/>
      <c r="AD13" s="747"/>
      <c r="AE13" s="747"/>
      <c r="AF13" s="747"/>
      <c r="AG13" s="747"/>
      <c r="AH13" s="747"/>
      <c r="AI13" s="748"/>
    </row>
    <row r="14" spans="1:36" ht="15.75" customHeight="1">
      <c r="A14" s="755"/>
      <c r="B14" s="756"/>
      <c r="C14" s="756"/>
      <c r="D14" s="756"/>
      <c r="E14" s="756"/>
      <c r="F14" s="756"/>
      <c r="G14" s="756"/>
      <c r="H14" s="756"/>
      <c r="I14" s="756"/>
      <c r="J14" s="756"/>
      <c r="K14" s="756"/>
      <c r="L14" s="756"/>
      <c r="M14" s="756"/>
      <c r="N14" s="756"/>
      <c r="O14" s="756"/>
      <c r="P14" s="756"/>
      <c r="Q14" s="756"/>
      <c r="R14" s="756"/>
      <c r="S14" s="770" t="s">
        <v>342</v>
      </c>
      <c r="T14" s="747"/>
      <c r="U14" s="747"/>
      <c r="V14" s="747"/>
      <c r="W14" s="747"/>
      <c r="X14" s="747"/>
      <c r="Y14" s="747"/>
      <c r="Z14" s="747"/>
      <c r="AA14" s="747"/>
      <c r="AB14" s="747"/>
      <c r="AC14" s="747"/>
      <c r="AD14" s="747"/>
      <c r="AE14" s="747"/>
      <c r="AF14" s="747"/>
      <c r="AG14" s="747"/>
      <c r="AH14" s="747"/>
      <c r="AI14" s="748"/>
    </row>
    <row r="15" spans="1:36" ht="15.75" customHeight="1">
      <c r="A15" s="758"/>
      <c r="B15" s="759"/>
      <c r="C15" s="759"/>
      <c r="D15" s="759"/>
      <c r="E15" s="759"/>
      <c r="F15" s="759"/>
      <c r="G15" s="759"/>
      <c r="H15" s="759"/>
      <c r="I15" s="759"/>
      <c r="J15" s="759"/>
      <c r="K15" s="759"/>
      <c r="L15" s="759"/>
      <c r="M15" s="759"/>
      <c r="N15" s="759"/>
      <c r="O15" s="759"/>
      <c r="P15" s="759"/>
      <c r="Q15" s="759"/>
      <c r="R15" s="759"/>
      <c r="S15" s="771" t="s">
        <v>341</v>
      </c>
      <c r="T15" s="772"/>
      <c r="U15" s="772"/>
      <c r="V15" s="772"/>
      <c r="W15" s="772"/>
      <c r="X15" s="772"/>
      <c r="Y15" s="772"/>
      <c r="Z15" s="772"/>
      <c r="AA15" s="772"/>
      <c r="AB15" s="772"/>
      <c r="AC15" s="772"/>
      <c r="AD15" s="772"/>
      <c r="AE15" s="772"/>
      <c r="AF15" s="772"/>
      <c r="AG15" s="772"/>
      <c r="AH15" s="772"/>
      <c r="AI15" s="773"/>
    </row>
    <row r="16" spans="1:36" ht="9" customHeight="1">
      <c r="A16" s="727" t="s">
        <v>340</v>
      </c>
      <c r="B16" s="728"/>
      <c r="C16" s="728"/>
      <c r="D16" s="728"/>
      <c r="E16" s="728"/>
      <c r="F16" s="728"/>
      <c r="G16" s="728"/>
      <c r="H16" s="728"/>
      <c r="I16" s="728"/>
      <c r="J16" s="728"/>
      <c r="K16" s="728"/>
      <c r="L16" s="728"/>
      <c r="M16" s="728"/>
      <c r="N16" s="728"/>
      <c r="O16" s="728"/>
      <c r="P16" s="728"/>
      <c r="Q16" s="728"/>
      <c r="R16" s="728"/>
      <c r="S16" s="727" t="s">
        <v>339</v>
      </c>
      <c r="T16" s="728"/>
      <c r="U16" s="728"/>
      <c r="V16" s="728"/>
      <c r="W16" s="728"/>
      <c r="X16" s="728"/>
      <c r="Y16" s="728"/>
      <c r="Z16" s="728"/>
      <c r="AA16" s="728"/>
      <c r="AB16" s="728"/>
      <c r="AC16" s="728"/>
      <c r="AD16" s="728"/>
      <c r="AE16" s="728"/>
      <c r="AF16" s="728"/>
      <c r="AG16" s="728"/>
      <c r="AH16" s="728"/>
      <c r="AI16" s="729"/>
    </row>
    <row r="17" spans="1:35" ht="9" customHeight="1">
      <c r="A17" s="742"/>
      <c r="B17" s="743"/>
      <c r="C17" s="743"/>
      <c r="D17" s="743"/>
      <c r="E17" s="743"/>
      <c r="F17" s="743"/>
      <c r="G17" s="743"/>
      <c r="H17" s="743"/>
      <c r="I17" s="743"/>
      <c r="J17" s="743"/>
      <c r="K17" s="743"/>
      <c r="L17" s="743"/>
      <c r="M17" s="743"/>
      <c r="N17" s="743"/>
      <c r="O17" s="743"/>
      <c r="P17" s="743"/>
      <c r="Q17" s="743"/>
      <c r="R17" s="743"/>
      <c r="S17" s="742"/>
      <c r="T17" s="743"/>
      <c r="U17" s="743"/>
      <c r="V17" s="743"/>
      <c r="W17" s="743"/>
      <c r="X17" s="743"/>
      <c r="Y17" s="743"/>
      <c r="Z17" s="743"/>
      <c r="AA17" s="743"/>
      <c r="AB17" s="743"/>
      <c r="AC17" s="743"/>
      <c r="AD17" s="743"/>
      <c r="AE17" s="743"/>
      <c r="AF17" s="743"/>
      <c r="AG17" s="743"/>
      <c r="AH17" s="743"/>
      <c r="AI17" s="744"/>
    </row>
    <row r="18" spans="1:35" ht="9" customHeight="1">
      <c r="A18" s="727" t="s">
        <v>338</v>
      </c>
      <c r="B18" s="728"/>
      <c r="C18" s="728"/>
      <c r="D18" s="728"/>
      <c r="E18" s="728"/>
      <c r="F18" s="728"/>
      <c r="G18" s="728"/>
      <c r="H18" s="728"/>
      <c r="I18" s="728"/>
      <c r="J18" s="728"/>
      <c r="K18" s="728"/>
      <c r="L18" s="728"/>
      <c r="M18" s="728"/>
      <c r="N18" s="728"/>
      <c r="O18" s="728"/>
      <c r="P18" s="728"/>
      <c r="Q18" s="728"/>
      <c r="R18" s="728"/>
      <c r="S18" s="727" t="s">
        <v>337</v>
      </c>
      <c r="T18" s="728"/>
      <c r="U18" s="728"/>
      <c r="V18" s="728"/>
      <c r="W18" s="728"/>
      <c r="X18" s="728"/>
      <c r="Y18" s="728"/>
      <c r="Z18" s="728"/>
      <c r="AA18" s="728"/>
      <c r="AB18" s="728"/>
      <c r="AC18" s="728"/>
      <c r="AD18" s="728"/>
      <c r="AE18" s="728"/>
      <c r="AF18" s="728"/>
      <c r="AG18" s="728"/>
      <c r="AH18" s="728"/>
      <c r="AI18" s="729"/>
    </row>
    <row r="19" spans="1:35" ht="9" customHeight="1">
      <c r="A19" s="742"/>
      <c r="B19" s="743"/>
      <c r="C19" s="743"/>
      <c r="D19" s="743"/>
      <c r="E19" s="743"/>
      <c r="F19" s="743"/>
      <c r="G19" s="743"/>
      <c r="H19" s="743"/>
      <c r="I19" s="743"/>
      <c r="J19" s="743"/>
      <c r="K19" s="743"/>
      <c r="L19" s="743"/>
      <c r="M19" s="743"/>
      <c r="N19" s="743"/>
      <c r="O19" s="743"/>
      <c r="P19" s="743"/>
      <c r="Q19" s="743"/>
      <c r="R19" s="743"/>
      <c r="S19" s="742"/>
      <c r="T19" s="743"/>
      <c r="U19" s="743"/>
      <c r="V19" s="743"/>
      <c r="W19" s="743"/>
      <c r="X19" s="743"/>
      <c r="Y19" s="743"/>
      <c r="Z19" s="743"/>
      <c r="AA19" s="743"/>
      <c r="AB19" s="743"/>
      <c r="AC19" s="743"/>
      <c r="AD19" s="743"/>
      <c r="AE19" s="743"/>
      <c r="AF19" s="743"/>
      <c r="AG19" s="743"/>
      <c r="AH19" s="743"/>
      <c r="AI19" s="744"/>
    </row>
    <row r="20" spans="1:35" ht="9" customHeight="1">
      <c r="A20" s="727" t="s">
        <v>336</v>
      </c>
      <c r="B20" s="728"/>
      <c r="C20" s="728"/>
      <c r="D20" s="728"/>
      <c r="E20" s="728"/>
      <c r="F20" s="728"/>
      <c r="G20" s="728"/>
      <c r="H20" s="728"/>
      <c r="I20" s="728"/>
      <c r="J20" s="728"/>
      <c r="K20" s="728"/>
      <c r="L20" s="728"/>
      <c r="M20" s="728"/>
      <c r="N20" s="728"/>
      <c r="O20" s="728"/>
      <c r="P20" s="728"/>
      <c r="Q20" s="728"/>
      <c r="R20" s="728"/>
      <c r="S20" s="727" t="s">
        <v>335</v>
      </c>
      <c r="T20" s="728"/>
      <c r="U20" s="728"/>
      <c r="V20" s="728"/>
      <c r="W20" s="728"/>
      <c r="X20" s="728"/>
      <c r="Y20" s="728"/>
      <c r="Z20" s="728"/>
      <c r="AA20" s="728"/>
      <c r="AB20" s="728"/>
      <c r="AC20" s="728"/>
      <c r="AD20" s="728"/>
      <c r="AE20" s="728"/>
      <c r="AF20" s="728"/>
      <c r="AG20" s="728"/>
      <c r="AH20" s="728"/>
      <c r="AI20" s="729"/>
    </row>
    <row r="21" spans="1:35" ht="9" customHeight="1">
      <c r="A21" s="742"/>
      <c r="B21" s="743"/>
      <c r="C21" s="743"/>
      <c r="D21" s="743"/>
      <c r="E21" s="743"/>
      <c r="F21" s="743"/>
      <c r="G21" s="743"/>
      <c r="H21" s="743"/>
      <c r="I21" s="743"/>
      <c r="J21" s="743"/>
      <c r="K21" s="743"/>
      <c r="L21" s="743"/>
      <c r="M21" s="743"/>
      <c r="N21" s="743"/>
      <c r="O21" s="743"/>
      <c r="P21" s="743"/>
      <c r="Q21" s="743"/>
      <c r="R21" s="743"/>
      <c r="S21" s="742"/>
      <c r="T21" s="743"/>
      <c r="U21" s="743"/>
      <c r="V21" s="743"/>
      <c r="W21" s="743"/>
      <c r="X21" s="743"/>
      <c r="Y21" s="743"/>
      <c r="Z21" s="743"/>
      <c r="AA21" s="743"/>
      <c r="AB21" s="743"/>
      <c r="AC21" s="743"/>
      <c r="AD21" s="743"/>
      <c r="AE21" s="743"/>
      <c r="AF21" s="743"/>
      <c r="AG21" s="743"/>
      <c r="AH21" s="743"/>
      <c r="AI21" s="744"/>
    </row>
    <row r="22" spans="1:35" ht="9" customHeight="1">
      <c r="A22" s="727" t="s">
        <v>334</v>
      </c>
      <c r="B22" s="728"/>
      <c r="C22" s="728"/>
      <c r="D22" s="728"/>
      <c r="E22" s="728"/>
      <c r="F22" s="728"/>
      <c r="G22" s="728"/>
      <c r="H22" s="728"/>
      <c r="I22" s="728"/>
      <c r="J22" s="728"/>
      <c r="K22" s="728"/>
      <c r="L22" s="728"/>
      <c r="M22" s="728"/>
      <c r="N22" s="728"/>
      <c r="O22" s="728"/>
      <c r="P22" s="728"/>
      <c r="Q22" s="728"/>
      <c r="R22" s="728"/>
      <c r="S22" s="727" t="s">
        <v>332</v>
      </c>
      <c r="T22" s="728"/>
      <c r="U22" s="728"/>
      <c r="V22" s="728"/>
      <c r="W22" s="728"/>
      <c r="X22" s="728"/>
      <c r="Y22" s="728"/>
      <c r="Z22" s="728"/>
      <c r="AA22" s="728"/>
      <c r="AB22" s="728"/>
      <c r="AC22" s="728"/>
      <c r="AD22" s="728"/>
      <c r="AE22" s="728"/>
      <c r="AF22" s="728"/>
      <c r="AG22" s="728"/>
      <c r="AH22" s="728"/>
      <c r="AI22" s="729"/>
    </row>
    <row r="23" spans="1:35" ht="9" customHeight="1">
      <c r="A23" s="742"/>
      <c r="B23" s="743"/>
      <c r="C23" s="743"/>
      <c r="D23" s="743"/>
      <c r="E23" s="743"/>
      <c r="F23" s="743"/>
      <c r="G23" s="743"/>
      <c r="H23" s="743"/>
      <c r="I23" s="743"/>
      <c r="J23" s="743"/>
      <c r="K23" s="743"/>
      <c r="L23" s="743"/>
      <c r="M23" s="743"/>
      <c r="N23" s="743"/>
      <c r="O23" s="743"/>
      <c r="P23" s="743"/>
      <c r="Q23" s="743"/>
      <c r="R23" s="743"/>
      <c r="S23" s="742"/>
      <c r="T23" s="743"/>
      <c r="U23" s="743"/>
      <c r="V23" s="743"/>
      <c r="W23" s="743"/>
      <c r="X23" s="743"/>
      <c r="Y23" s="743"/>
      <c r="Z23" s="743"/>
      <c r="AA23" s="743"/>
      <c r="AB23" s="743"/>
      <c r="AC23" s="743"/>
      <c r="AD23" s="743"/>
      <c r="AE23" s="743"/>
      <c r="AF23" s="743"/>
      <c r="AG23" s="743"/>
      <c r="AH23" s="743"/>
      <c r="AI23" s="744"/>
    </row>
    <row r="24" spans="1:35" ht="9" customHeight="1">
      <c r="A24" s="727" t="s">
        <v>333</v>
      </c>
      <c r="B24" s="728"/>
      <c r="C24" s="728"/>
      <c r="D24" s="728"/>
      <c r="E24" s="728"/>
      <c r="F24" s="728"/>
      <c r="G24" s="728"/>
      <c r="H24" s="728"/>
      <c r="I24" s="728"/>
      <c r="J24" s="728"/>
      <c r="K24" s="728"/>
      <c r="L24" s="728"/>
      <c r="M24" s="728"/>
      <c r="N24" s="728"/>
      <c r="O24" s="728"/>
      <c r="P24" s="728"/>
      <c r="Q24" s="728"/>
      <c r="R24" s="728"/>
      <c r="S24" s="727" t="s">
        <v>332</v>
      </c>
      <c r="T24" s="728"/>
      <c r="U24" s="728"/>
      <c r="V24" s="728"/>
      <c r="W24" s="728"/>
      <c r="X24" s="728"/>
      <c r="Y24" s="728"/>
      <c r="Z24" s="728"/>
      <c r="AA24" s="728"/>
      <c r="AB24" s="728"/>
      <c r="AC24" s="728"/>
      <c r="AD24" s="728"/>
      <c r="AE24" s="728"/>
      <c r="AF24" s="728"/>
      <c r="AG24" s="728"/>
      <c r="AH24" s="728"/>
      <c r="AI24" s="729"/>
    </row>
    <row r="25" spans="1:35" ht="9" customHeight="1">
      <c r="A25" s="742"/>
      <c r="B25" s="743"/>
      <c r="C25" s="743"/>
      <c r="D25" s="743"/>
      <c r="E25" s="743"/>
      <c r="F25" s="743"/>
      <c r="G25" s="743"/>
      <c r="H25" s="743"/>
      <c r="I25" s="743"/>
      <c r="J25" s="743"/>
      <c r="K25" s="743"/>
      <c r="L25" s="743"/>
      <c r="M25" s="743"/>
      <c r="N25" s="743"/>
      <c r="O25" s="743"/>
      <c r="P25" s="743"/>
      <c r="Q25" s="743"/>
      <c r="R25" s="743"/>
      <c r="S25" s="742"/>
      <c r="T25" s="743"/>
      <c r="U25" s="743"/>
      <c r="V25" s="743"/>
      <c r="W25" s="743"/>
      <c r="X25" s="743"/>
      <c r="Y25" s="743"/>
      <c r="Z25" s="743"/>
      <c r="AA25" s="743"/>
      <c r="AB25" s="743"/>
      <c r="AC25" s="743"/>
      <c r="AD25" s="743"/>
      <c r="AE25" s="743"/>
      <c r="AF25" s="743"/>
      <c r="AG25" s="743"/>
      <c r="AH25" s="743"/>
      <c r="AI25" s="744"/>
    </row>
    <row r="26" spans="1:35" s="246" customFormat="1" ht="9" customHeight="1">
      <c r="A26" s="245"/>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row>
    <row r="27" spans="1:35" s="246" customFormat="1" ht="17.25">
      <c r="A27" s="950" t="s">
        <v>331</v>
      </c>
      <c r="B27" s="950"/>
      <c r="C27" s="950"/>
      <c r="D27" s="950"/>
      <c r="E27" s="950"/>
      <c r="F27" s="950"/>
      <c r="G27" s="950"/>
      <c r="H27" s="950"/>
      <c r="I27" s="950"/>
      <c r="J27" s="950"/>
      <c r="K27" s="950"/>
      <c r="L27" s="950"/>
      <c r="M27" s="950"/>
      <c r="N27" s="950"/>
      <c r="O27" s="950"/>
      <c r="P27" s="950"/>
      <c r="Q27" s="950"/>
      <c r="R27" s="950"/>
      <c r="S27" s="950"/>
      <c r="T27" s="950"/>
      <c r="U27" s="950"/>
      <c r="V27" s="950"/>
      <c r="W27" s="950"/>
      <c r="X27" s="950"/>
      <c r="Y27" s="950"/>
      <c r="Z27" s="950"/>
      <c r="AA27" s="950"/>
      <c r="AB27" s="950"/>
      <c r="AC27" s="950"/>
      <c r="AD27" s="950"/>
      <c r="AE27" s="950"/>
      <c r="AF27" s="950"/>
      <c r="AG27" s="950"/>
      <c r="AH27" s="950"/>
      <c r="AI27" s="950"/>
    </row>
    <row r="28" spans="1:35" s="246" customFormat="1" ht="9.9499999999999993" customHeight="1">
      <c r="A28" s="965" t="s">
        <v>330</v>
      </c>
      <c r="B28" s="966"/>
      <c r="C28" s="966"/>
      <c r="D28" s="966"/>
      <c r="E28" s="967"/>
      <c r="F28" s="965" t="str">
        <f>生活機能チェックシート!J37</f>
        <v>■自立 □見守り □一部介助 □全介助</v>
      </c>
      <c r="G28" s="966"/>
      <c r="H28" s="966"/>
      <c r="I28" s="966"/>
      <c r="J28" s="966"/>
      <c r="K28" s="966"/>
      <c r="L28" s="966"/>
      <c r="M28" s="966"/>
      <c r="N28" s="966"/>
      <c r="O28" s="966"/>
      <c r="P28" s="966"/>
      <c r="Q28" s="966"/>
      <c r="R28" s="966"/>
      <c r="S28" s="965"/>
      <c r="T28" s="966"/>
      <c r="U28" s="966"/>
      <c r="V28" s="966"/>
      <c r="W28" s="966"/>
      <c r="X28" s="966"/>
      <c r="Y28" s="966"/>
      <c r="Z28" s="966"/>
      <c r="AA28" s="966"/>
      <c r="AB28" s="966"/>
      <c r="AC28" s="966"/>
      <c r="AD28" s="966"/>
      <c r="AE28" s="966"/>
      <c r="AF28" s="966"/>
      <c r="AG28" s="966"/>
      <c r="AH28" s="966"/>
      <c r="AI28" s="967"/>
    </row>
    <row r="29" spans="1:35" s="246" customFormat="1" ht="9.9499999999999993" customHeight="1">
      <c r="A29" s="968"/>
      <c r="B29" s="969"/>
      <c r="C29" s="969"/>
      <c r="D29" s="969"/>
      <c r="E29" s="970"/>
      <c r="F29" s="968"/>
      <c r="G29" s="969"/>
      <c r="H29" s="969"/>
      <c r="I29" s="969"/>
      <c r="J29" s="969"/>
      <c r="K29" s="969"/>
      <c r="L29" s="969"/>
      <c r="M29" s="969"/>
      <c r="N29" s="969"/>
      <c r="O29" s="969"/>
      <c r="P29" s="969"/>
      <c r="Q29" s="969"/>
      <c r="R29" s="969"/>
      <c r="S29" s="968"/>
      <c r="T29" s="969"/>
      <c r="U29" s="969"/>
      <c r="V29" s="969"/>
      <c r="W29" s="969"/>
      <c r="X29" s="969"/>
      <c r="Y29" s="969"/>
      <c r="Z29" s="969"/>
      <c r="AA29" s="969"/>
      <c r="AB29" s="969"/>
      <c r="AC29" s="969"/>
      <c r="AD29" s="969"/>
      <c r="AE29" s="969"/>
      <c r="AF29" s="969"/>
      <c r="AG29" s="969"/>
      <c r="AH29" s="969"/>
      <c r="AI29" s="970"/>
    </row>
    <row r="30" spans="1:35" s="246" customFormat="1" ht="9.9499999999999993" customHeight="1">
      <c r="A30" s="965" t="s">
        <v>329</v>
      </c>
      <c r="B30" s="966"/>
      <c r="C30" s="966"/>
      <c r="D30" s="966"/>
      <c r="E30" s="967"/>
      <c r="F30" s="965" t="str">
        <f>生活機能チェックシート!J39</f>
        <v>■自立 □見守り □一部介助 □全介助</v>
      </c>
      <c r="G30" s="966"/>
      <c r="H30" s="966"/>
      <c r="I30" s="966"/>
      <c r="J30" s="966"/>
      <c r="K30" s="966"/>
      <c r="L30" s="966"/>
      <c r="M30" s="966"/>
      <c r="N30" s="966"/>
      <c r="O30" s="966"/>
      <c r="P30" s="966"/>
      <c r="Q30" s="966"/>
      <c r="R30" s="966"/>
      <c r="S30" s="965"/>
      <c r="T30" s="966"/>
      <c r="U30" s="966"/>
      <c r="V30" s="966"/>
      <c r="W30" s="966"/>
      <c r="X30" s="966"/>
      <c r="Y30" s="966"/>
      <c r="Z30" s="966"/>
      <c r="AA30" s="966"/>
      <c r="AB30" s="966"/>
      <c r="AC30" s="966"/>
      <c r="AD30" s="966"/>
      <c r="AE30" s="966"/>
      <c r="AF30" s="966"/>
      <c r="AG30" s="966"/>
      <c r="AH30" s="966"/>
      <c r="AI30" s="967"/>
    </row>
    <row r="31" spans="1:35" s="246" customFormat="1" ht="9.9499999999999993" customHeight="1">
      <c r="A31" s="968"/>
      <c r="B31" s="969"/>
      <c r="C31" s="969"/>
      <c r="D31" s="969"/>
      <c r="E31" s="970"/>
      <c r="F31" s="968"/>
      <c r="G31" s="969"/>
      <c r="H31" s="969"/>
      <c r="I31" s="969"/>
      <c r="J31" s="969"/>
      <c r="K31" s="969"/>
      <c r="L31" s="969"/>
      <c r="M31" s="969"/>
      <c r="N31" s="969"/>
      <c r="O31" s="969"/>
      <c r="P31" s="969"/>
      <c r="Q31" s="969"/>
      <c r="R31" s="969"/>
      <c r="S31" s="968"/>
      <c r="T31" s="969"/>
      <c r="U31" s="969"/>
      <c r="V31" s="969"/>
      <c r="W31" s="969"/>
      <c r="X31" s="969"/>
      <c r="Y31" s="969"/>
      <c r="Z31" s="969"/>
      <c r="AA31" s="969"/>
      <c r="AB31" s="969"/>
      <c r="AC31" s="969"/>
      <c r="AD31" s="969"/>
      <c r="AE31" s="969"/>
      <c r="AF31" s="969"/>
      <c r="AG31" s="969"/>
      <c r="AH31" s="969"/>
      <c r="AI31" s="970"/>
    </row>
    <row r="32" spans="1:35" s="246" customFormat="1" ht="14.25" customHeight="1">
      <c r="A32" s="965" t="s">
        <v>328</v>
      </c>
      <c r="B32" s="966"/>
      <c r="C32" s="966"/>
      <c r="D32" s="966"/>
      <c r="E32" s="967"/>
      <c r="F32" s="971" t="str">
        <f>生活機能チェックシート!J11</f>
        <v>□自立(15) ■監視下(10) □座れるが移れない(5) □全介助(0)</v>
      </c>
      <c r="G32" s="972"/>
      <c r="H32" s="972"/>
      <c r="I32" s="972"/>
      <c r="J32" s="972"/>
      <c r="K32" s="972"/>
      <c r="L32" s="972"/>
      <c r="M32" s="972"/>
      <c r="N32" s="972"/>
      <c r="O32" s="972"/>
      <c r="P32" s="972"/>
      <c r="Q32" s="972"/>
      <c r="R32" s="972"/>
      <c r="S32" s="965"/>
      <c r="T32" s="966"/>
      <c r="U32" s="966"/>
      <c r="V32" s="966"/>
      <c r="W32" s="966"/>
      <c r="X32" s="966"/>
      <c r="Y32" s="966"/>
      <c r="Z32" s="966"/>
      <c r="AA32" s="966"/>
      <c r="AB32" s="966"/>
      <c r="AC32" s="966"/>
      <c r="AD32" s="966"/>
      <c r="AE32" s="966"/>
      <c r="AF32" s="966"/>
      <c r="AG32" s="966"/>
      <c r="AH32" s="966"/>
      <c r="AI32" s="967"/>
    </row>
    <row r="33" spans="1:35" s="246" customFormat="1" ht="14.25" customHeight="1">
      <c r="A33" s="968"/>
      <c r="B33" s="969"/>
      <c r="C33" s="969"/>
      <c r="D33" s="969"/>
      <c r="E33" s="970"/>
      <c r="F33" s="973"/>
      <c r="G33" s="974"/>
      <c r="H33" s="974"/>
      <c r="I33" s="974"/>
      <c r="J33" s="974"/>
      <c r="K33" s="974"/>
      <c r="L33" s="974"/>
      <c r="M33" s="974"/>
      <c r="N33" s="974"/>
      <c r="O33" s="974"/>
      <c r="P33" s="974"/>
      <c r="Q33" s="974"/>
      <c r="R33" s="974"/>
      <c r="S33" s="968"/>
      <c r="T33" s="969"/>
      <c r="U33" s="969"/>
      <c r="V33" s="969"/>
      <c r="W33" s="969"/>
      <c r="X33" s="969"/>
      <c r="Y33" s="969"/>
      <c r="Z33" s="969"/>
      <c r="AA33" s="969"/>
      <c r="AB33" s="969"/>
      <c r="AC33" s="969"/>
      <c r="AD33" s="969"/>
      <c r="AE33" s="969"/>
      <c r="AF33" s="969"/>
      <c r="AG33" s="969"/>
      <c r="AH33" s="969"/>
      <c r="AI33" s="970"/>
    </row>
    <row r="34" spans="1:35" s="246" customFormat="1" ht="14.25" customHeight="1">
      <c r="A34" s="965" t="s">
        <v>327</v>
      </c>
      <c r="B34" s="966"/>
      <c r="C34" s="966"/>
      <c r="D34" s="966"/>
      <c r="E34" s="967"/>
      <c r="F34" s="971" t="str">
        <f>生活機能チェックシート!J19</f>
        <v>■自立(15) □歩行器等(10)
 □車椅子操作が可能(5) □全介助(0)</v>
      </c>
      <c r="G34" s="972"/>
      <c r="H34" s="972"/>
      <c r="I34" s="972"/>
      <c r="J34" s="972"/>
      <c r="K34" s="972"/>
      <c r="L34" s="972"/>
      <c r="M34" s="972"/>
      <c r="N34" s="972"/>
      <c r="O34" s="972"/>
      <c r="P34" s="972"/>
      <c r="Q34" s="972"/>
      <c r="R34" s="972"/>
      <c r="S34" s="965"/>
      <c r="T34" s="966"/>
      <c r="U34" s="966"/>
      <c r="V34" s="966"/>
      <c r="W34" s="966"/>
      <c r="X34" s="966"/>
      <c r="Y34" s="966"/>
      <c r="Z34" s="966"/>
      <c r="AA34" s="966"/>
      <c r="AB34" s="966"/>
      <c r="AC34" s="966"/>
      <c r="AD34" s="966"/>
      <c r="AE34" s="966"/>
      <c r="AF34" s="966"/>
      <c r="AG34" s="966"/>
      <c r="AH34" s="966"/>
      <c r="AI34" s="967"/>
    </row>
    <row r="35" spans="1:35" s="246" customFormat="1" ht="14.25" customHeight="1">
      <c r="A35" s="968"/>
      <c r="B35" s="969"/>
      <c r="C35" s="969"/>
      <c r="D35" s="969"/>
      <c r="E35" s="970"/>
      <c r="F35" s="973"/>
      <c r="G35" s="974"/>
      <c r="H35" s="974"/>
      <c r="I35" s="974"/>
      <c r="J35" s="974"/>
      <c r="K35" s="974"/>
      <c r="L35" s="974"/>
      <c r="M35" s="974"/>
      <c r="N35" s="974"/>
      <c r="O35" s="974"/>
      <c r="P35" s="974"/>
      <c r="Q35" s="974"/>
      <c r="R35" s="974"/>
      <c r="S35" s="968"/>
      <c r="T35" s="969"/>
      <c r="U35" s="969"/>
      <c r="V35" s="969"/>
      <c r="W35" s="969"/>
      <c r="X35" s="969"/>
      <c r="Y35" s="969"/>
      <c r="Z35" s="969"/>
      <c r="AA35" s="969"/>
      <c r="AB35" s="969"/>
      <c r="AC35" s="969"/>
      <c r="AD35" s="969"/>
      <c r="AE35" s="969"/>
      <c r="AF35" s="969"/>
      <c r="AG35" s="969"/>
      <c r="AH35" s="969"/>
      <c r="AI35" s="970"/>
    </row>
    <row r="36" spans="1:35" s="246" customFormat="1" ht="9.9499999999999993" customHeight="1">
      <c r="A36" s="965" t="s">
        <v>326</v>
      </c>
      <c r="B36" s="966"/>
      <c r="C36" s="966"/>
      <c r="D36" s="966"/>
      <c r="E36" s="967"/>
      <c r="F36" s="965" t="str">
        <f>生活機能チェックシート!J23</f>
        <v>■自立(10) □一部介助(5) □全介助(0)</v>
      </c>
      <c r="G36" s="966"/>
      <c r="H36" s="966"/>
      <c r="I36" s="966"/>
      <c r="J36" s="966"/>
      <c r="K36" s="966"/>
      <c r="L36" s="966"/>
      <c r="M36" s="966"/>
      <c r="N36" s="966"/>
      <c r="O36" s="966"/>
      <c r="P36" s="966"/>
      <c r="Q36" s="966"/>
      <c r="R36" s="966"/>
      <c r="S36" s="965"/>
      <c r="T36" s="966"/>
      <c r="U36" s="966"/>
      <c r="V36" s="966"/>
      <c r="W36" s="966"/>
      <c r="X36" s="966"/>
      <c r="Y36" s="966"/>
      <c r="Z36" s="966"/>
      <c r="AA36" s="966"/>
      <c r="AB36" s="966"/>
      <c r="AC36" s="966"/>
      <c r="AD36" s="966"/>
      <c r="AE36" s="966"/>
      <c r="AF36" s="966"/>
      <c r="AG36" s="966"/>
      <c r="AH36" s="966"/>
      <c r="AI36" s="967"/>
    </row>
    <row r="37" spans="1:35" s="246" customFormat="1" ht="9.9499999999999993" customHeight="1">
      <c r="A37" s="968"/>
      <c r="B37" s="969"/>
      <c r="C37" s="969"/>
      <c r="D37" s="969"/>
      <c r="E37" s="970"/>
      <c r="F37" s="968"/>
      <c r="G37" s="969"/>
      <c r="H37" s="969"/>
      <c r="I37" s="969"/>
      <c r="J37" s="969"/>
      <c r="K37" s="969"/>
      <c r="L37" s="969"/>
      <c r="M37" s="969"/>
      <c r="N37" s="969"/>
      <c r="O37" s="969"/>
      <c r="P37" s="969"/>
      <c r="Q37" s="969"/>
      <c r="R37" s="969"/>
      <c r="S37" s="968"/>
      <c r="T37" s="969"/>
      <c r="U37" s="969"/>
      <c r="V37" s="969"/>
      <c r="W37" s="969"/>
      <c r="X37" s="969"/>
      <c r="Y37" s="969"/>
      <c r="Z37" s="969"/>
      <c r="AA37" s="969"/>
      <c r="AB37" s="969"/>
      <c r="AC37" s="969"/>
      <c r="AD37" s="969"/>
      <c r="AE37" s="969"/>
      <c r="AF37" s="969"/>
      <c r="AG37" s="969"/>
      <c r="AH37" s="969"/>
      <c r="AI37" s="970"/>
    </row>
    <row r="38" spans="1:35" s="246" customFormat="1" ht="9.9499999999999993" customHeight="1">
      <c r="A38" s="965" t="s">
        <v>325</v>
      </c>
      <c r="B38" s="966"/>
      <c r="C38" s="966"/>
      <c r="D38" s="966"/>
      <c r="E38" s="967"/>
      <c r="F38" s="965" t="str">
        <f>生活機能チェックシート!J13</f>
        <v>■自立(5) □一部介助(0) □全介助(0)</v>
      </c>
      <c r="G38" s="966"/>
      <c r="H38" s="966"/>
      <c r="I38" s="966"/>
      <c r="J38" s="966"/>
      <c r="K38" s="966"/>
      <c r="L38" s="966"/>
      <c r="M38" s="966"/>
      <c r="N38" s="966"/>
      <c r="O38" s="966"/>
      <c r="P38" s="966"/>
      <c r="Q38" s="966"/>
      <c r="R38" s="966"/>
      <c r="S38" s="965"/>
      <c r="T38" s="966"/>
      <c r="U38" s="966"/>
      <c r="V38" s="966"/>
      <c r="W38" s="966"/>
      <c r="X38" s="966"/>
      <c r="Y38" s="966"/>
      <c r="Z38" s="966"/>
      <c r="AA38" s="966"/>
      <c r="AB38" s="966"/>
      <c r="AC38" s="966"/>
      <c r="AD38" s="966"/>
      <c r="AE38" s="966"/>
      <c r="AF38" s="966"/>
      <c r="AG38" s="966"/>
      <c r="AH38" s="966"/>
      <c r="AI38" s="967"/>
    </row>
    <row r="39" spans="1:35" s="246" customFormat="1" ht="9.9499999999999993" customHeight="1">
      <c r="A39" s="968"/>
      <c r="B39" s="969"/>
      <c r="C39" s="969"/>
      <c r="D39" s="969"/>
      <c r="E39" s="970"/>
      <c r="F39" s="968"/>
      <c r="G39" s="969"/>
      <c r="H39" s="969"/>
      <c r="I39" s="969"/>
      <c r="J39" s="969"/>
      <c r="K39" s="969"/>
      <c r="L39" s="969"/>
      <c r="M39" s="969"/>
      <c r="N39" s="969"/>
      <c r="O39" s="969"/>
      <c r="P39" s="969"/>
      <c r="Q39" s="969"/>
      <c r="R39" s="969"/>
      <c r="S39" s="968"/>
      <c r="T39" s="969"/>
      <c r="U39" s="969"/>
      <c r="V39" s="969"/>
      <c r="W39" s="969"/>
      <c r="X39" s="969"/>
      <c r="Y39" s="969"/>
      <c r="Z39" s="969"/>
      <c r="AA39" s="969"/>
      <c r="AB39" s="969"/>
      <c r="AC39" s="969"/>
      <c r="AD39" s="969"/>
      <c r="AE39" s="969"/>
      <c r="AF39" s="969"/>
      <c r="AG39" s="969"/>
      <c r="AH39" s="969"/>
      <c r="AI39" s="970"/>
    </row>
    <row r="40" spans="1:35" s="246" customFormat="1" ht="9.9499999999999993" customHeight="1">
      <c r="A40" s="965" t="s">
        <v>324</v>
      </c>
      <c r="B40" s="966"/>
      <c r="C40" s="966"/>
      <c r="D40" s="966"/>
      <c r="E40" s="967"/>
      <c r="F40" s="965" t="str">
        <f>生活機能チェックシート!J17</f>
        <v>□自立(5) ■一部介助(0) □全介助(0)</v>
      </c>
      <c r="G40" s="966"/>
      <c r="H40" s="966"/>
      <c r="I40" s="966"/>
      <c r="J40" s="966"/>
      <c r="K40" s="966"/>
      <c r="L40" s="966"/>
      <c r="M40" s="966"/>
      <c r="N40" s="966"/>
      <c r="O40" s="966"/>
      <c r="P40" s="966"/>
      <c r="Q40" s="966"/>
      <c r="R40" s="966"/>
      <c r="S40" s="965"/>
      <c r="T40" s="966"/>
      <c r="U40" s="966"/>
      <c r="V40" s="966"/>
      <c r="W40" s="966"/>
      <c r="X40" s="966"/>
      <c r="Y40" s="966"/>
      <c r="Z40" s="966"/>
      <c r="AA40" s="966"/>
      <c r="AB40" s="966"/>
      <c r="AC40" s="966"/>
      <c r="AD40" s="966"/>
      <c r="AE40" s="966"/>
      <c r="AF40" s="966"/>
      <c r="AG40" s="966"/>
      <c r="AH40" s="966"/>
      <c r="AI40" s="967"/>
    </row>
    <row r="41" spans="1:35" s="246" customFormat="1" ht="9.9499999999999993" customHeight="1">
      <c r="A41" s="968"/>
      <c r="B41" s="969"/>
      <c r="C41" s="969"/>
      <c r="D41" s="969"/>
      <c r="E41" s="970"/>
      <c r="F41" s="968"/>
      <c r="G41" s="969"/>
      <c r="H41" s="969"/>
      <c r="I41" s="969"/>
      <c r="J41" s="969"/>
      <c r="K41" s="969"/>
      <c r="L41" s="969"/>
      <c r="M41" s="969"/>
      <c r="N41" s="969"/>
      <c r="O41" s="969"/>
      <c r="P41" s="969"/>
      <c r="Q41" s="969"/>
      <c r="R41" s="969"/>
      <c r="S41" s="968"/>
      <c r="T41" s="969"/>
      <c r="U41" s="969"/>
      <c r="V41" s="969"/>
      <c r="W41" s="969"/>
      <c r="X41" s="969"/>
      <c r="Y41" s="969"/>
      <c r="Z41" s="969"/>
      <c r="AA41" s="969"/>
      <c r="AB41" s="969"/>
      <c r="AC41" s="969"/>
      <c r="AD41" s="969"/>
      <c r="AE41" s="969"/>
      <c r="AF41" s="969"/>
      <c r="AG41" s="969"/>
      <c r="AH41" s="969"/>
      <c r="AI41" s="970"/>
    </row>
    <row r="42" spans="1:35" s="246" customFormat="1" ht="9.9499999999999993" customHeight="1">
      <c r="A42" s="965" t="s">
        <v>323</v>
      </c>
      <c r="B42" s="966"/>
      <c r="C42" s="966"/>
      <c r="D42" s="966"/>
      <c r="E42" s="967"/>
      <c r="F42" s="965" t="str">
        <f>生活機能チェックシート!J9</f>
        <v>■自立(10) □一部介助(5) □全介助(0)</v>
      </c>
      <c r="G42" s="966"/>
      <c r="H42" s="966"/>
      <c r="I42" s="966"/>
      <c r="J42" s="966"/>
      <c r="K42" s="966"/>
      <c r="L42" s="966"/>
      <c r="M42" s="966"/>
      <c r="N42" s="966"/>
      <c r="O42" s="966"/>
      <c r="P42" s="966"/>
      <c r="Q42" s="966"/>
      <c r="R42" s="966"/>
      <c r="S42" s="965"/>
      <c r="T42" s="966"/>
      <c r="U42" s="966"/>
      <c r="V42" s="966"/>
      <c r="W42" s="966"/>
      <c r="X42" s="966"/>
      <c r="Y42" s="966"/>
      <c r="Z42" s="966"/>
      <c r="AA42" s="966"/>
      <c r="AB42" s="966"/>
      <c r="AC42" s="966"/>
      <c r="AD42" s="966"/>
      <c r="AE42" s="966"/>
      <c r="AF42" s="966"/>
      <c r="AG42" s="966"/>
      <c r="AH42" s="966"/>
      <c r="AI42" s="967"/>
    </row>
    <row r="43" spans="1:35" s="246" customFormat="1" ht="9.9499999999999993" customHeight="1">
      <c r="A43" s="968"/>
      <c r="B43" s="969"/>
      <c r="C43" s="969"/>
      <c r="D43" s="969"/>
      <c r="E43" s="970"/>
      <c r="F43" s="968"/>
      <c r="G43" s="969"/>
      <c r="H43" s="969"/>
      <c r="I43" s="969"/>
      <c r="J43" s="969"/>
      <c r="K43" s="969"/>
      <c r="L43" s="969"/>
      <c r="M43" s="969"/>
      <c r="N43" s="969"/>
      <c r="O43" s="969"/>
      <c r="P43" s="969"/>
      <c r="Q43" s="969"/>
      <c r="R43" s="969"/>
      <c r="S43" s="968"/>
      <c r="T43" s="969"/>
      <c r="U43" s="969"/>
      <c r="V43" s="969"/>
      <c r="W43" s="969"/>
      <c r="X43" s="969"/>
      <c r="Y43" s="969"/>
      <c r="Z43" s="969"/>
      <c r="AA43" s="969"/>
      <c r="AB43" s="969"/>
      <c r="AC43" s="969"/>
      <c r="AD43" s="969"/>
      <c r="AE43" s="969"/>
      <c r="AF43" s="969"/>
      <c r="AG43" s="969"/>
      <c r="AH43" s="969"/>
      <c r="AI43" s="970"/>
    </row>
    <row r="44" spans="1:35" s="246" customFormat="1" ht="9.9499999999999993" customHeight="1">
      <c r="A44" s="965" t="s">
        <v>322</v>
      </c>
      <c r="B44" s="966"/>
      <c r="C44" s="966"/>
      <c r="D44" s="966"/>
      <c r="E44" s="967"/>
      <c r="F44" s="965" t="str">
        <f>生活機能チェックシート!J47</f>
        <v>■自立 □見守り □一部介助 □全介助</v>
      </c>
      <c r="G44" s="966"/>
      <c r="H44" s="966"/>
      <c r="I44" s="966"/>
      <c r="J44" s="966"/>
      <c r="K44" s="966"/>
      <c r="L44" s="966"/>
      <c r="M44" s="966"/>
      <c r="N44" s="966"/>
      <c r="O44" s="966"/>
      <c r="P44" s="966"/>
      <c r="Q44" s="966"/>
      <c r="R44" s="966"/>
      <c r="S44" s="965"/>
      <c r="T44" s="966"/>
      <c r="U44" s="966"/>
      <c r="V44" s="966"/>
      <c r="W44" s="966"/>
      <c r="X44" s="966"/>
      <c r="Y44" s="966"/>
      <c r="Z44" s="966"/>
      <c r="AA44" s="966"/>
      <c r="AB44" s="966"/>
      <c r="AC44" s="966"/>
      <c r="AD44" s="966"/>
      <c r="AE44" s="966"/>
      <c r="AF44" s="966"/>
      <c r="AG44" s="966"/>
      <c r="AH44" s="966"/>
      <c r="AI44" s="967"/>
    </row>
    <row r="45" spans="1:35" s="246" customFormat="1" ht="9.9499999999999993" customHeight="1">
      <c r="A45" s="968"/>
      <c r="B45" s="969"/>
      <c r="C45" s="969"/>
      <c r="D45" s="969"/>
      <c r="E45" s="970"/>
      <c r="F45" s="968"/>
      <c r="G45" s="969"/>
      <c r="H45" s="969"/>
      <c r="I45" s="969"/>
      <c r="J45" s="969"/>
      <c r="K45" s="969"/>
      <c r="L45" s="969"/>
      <c r="M45" s="969"/>
      <c r="N45" s="969"/>
      <c r="O45" s="969"/>
      <c r="P45" s="969"/>
      <c r="Q45" s="969"/>
      <c r="R45" s="969"/>
      <c r="S45" s="968"/>
      <c r="T45" s="969"/>
      <c r="U45" s="969"/>
      <c r="V45" s="969"/>
      <c r="W45" s="969"/>
      <c r="X45" s="969"/>
      <c r="Y45" s="969"/>
      <c r="Z45" s="969"/>
      <c r="AA45" s="969"/>
      <c r="AB45" s="969"/>
      <c r="AC45" s="969"/>
      <c r="AD45" s="969"/>
      <c r="AE45" s="969"/>
      <c r="AF45" s="969"/>
      <c r="AG45" s="969"/>
      <c r="AH45" s="969"/>
      <c r="AI45" s="970"/>
    </row>
    <row r="46" spans="1:35" s="246" customFormat="1" ht="9.9499999999999993" customHeight="1">
      <c r="A46" s="965" t="s">
        <v>321</v>
      </c>
      <c r="B46" s="966"/>
      <c r="C46" s="966"/>
      <c r="D46" s="966"/>
      <c r="E46" s="967"/>
      <c r="F46" s="965" t="str">
        <f>生活機能チェックシート!J15</f>
        <v>■自立(10) □一部介助(5) □全介助(0)</v>
      </c>
      <c r="G46" s="966"/>
      <c r="H46" s="966"/>
      <c r="I46" s="966"/>
      <c r="J46" s="966"/>
      <c r="K46" s="966"/>
      <c r="L46" s="966"/>
      <c r="M46" s="966"/>
      <c r="N46" s="966"/>
      <c r="O46" s="966"/>
      <c r="P46" s="966"/>
      <c r="Q46" s="966"/>
      <c r="R46" s="966"/>
      <c r="S46" s="965"/>
      <c r="T46" s="966"/>
      <c r="U46" s="966"/>
      <c r="V46" s="966"/>
      <c r="W46" s="966"/>
      <c r="X46" s="966"/>
      <c r="Y46" s="966"/>
      <c r="Z46" s="966"/>
      <c r="AA46" s="966"/>
      <c r="AB46" s="966"/>
      <c r="AC46" s="966"/>
      <c r="AD46" s="966"/>
      <c r="AE46" s="966"/>
      <c r="AF46" s="966"/>
      <c r="AG46" s="966"/>
      <c r="AH46" s="966"/>
      <c r="AI46" s="967"/>
    </row>
    <row r="47" spans="1:35" s="246" customFormat="1" ht="9.9499999999999993" customHeight="1">
      <c r="A47" s="968"/>
      <c r="B47" s="969"/>
      <c r="C47" s="969"/>
      <c r="D47" s="969"/>
      <c r="E47" s="970"/>
      <c r="F47" s="968"/>
      <c r="G47" s="969"/>
      <c r="H47" s="969"/>
      <c r="I47" s="969"/>
      <c r="J47" s="969"/>
      <c r="K47" s="969"/>
      <c r="L47" s="969"/>
      <c r="M47" s="969"/>
      <c r="N47" s="969"/>
      <c r="O47" s="969"/>
      <c r="P47" s="969"/>
      <c r="Q47" s="969"/>
      <c r="R47" s="969"/>
      <c r="S47" s="968"/>
      <c r="T47" s="969"/>
      <c r="U47" s="969"/>
      <c r="V47" s="969"/>
      <c r="W47" s="969"/>
      <c r="X47" s="969"/>
      <c r="Y47" s="969"/>
      <c r="Z47" s="969"/>
      <c r="AA47" s="969"/>
      <c r="AB47" s="969"/>
      <c r="AC47" s="969"/>
      <c r="AD47" s="969"/>
      <c r="AE47" s="969"/>
      <c r="AF47" s="969"/>
      <c r="AG47" s="969"/>
      <c r="AH47" s="969"/>
      <c r="AI47" s="970"/>
    </row>
    <row r="48" spans="1:35" s="246" customFormat="1" ht="9.9499999999999993" customHeight="1">
      <c r="A48" s="965" t="s">
        <v>320</v>
      </c>
      <c r="B48" s="966"/>
      <c r="C48" s="966"/>
      <c r="D48" s="966"/>
      <c r="E48" s="967"/>
      <c r="F48" s="965" t="str">
        <f>生活機能チェックシート!J27</f>
        <v>■自立(10) □一部介助(5) □全介助(0)</v>
      </c>
      <c r="G48" s="966"/>
      <c r="H48" s="966"/>
      <c r="I48" s="966"/>
      <c r="J48" s="966"/>
      <c r="K48" s="966"/>
      <c r="L48" s="966"/>
      <c r="M48" s="966"/>
      <c r="N48" s="966"/>
      <c r="O48" s="966"/>
      <c r="P48" s="966"/>
      <c r="Q48" s="966"/>
      <c r="R48" s="966"/>
      <c r="S48" s="965"/>
      <c r="T48" s="966"/>
      <c r="U48" s="966"/>
      <c r="V48" s="966"/>
      <c r="W48" s="966"/>
      <c r="X48" s="966"/>
      <c r="Y48" s="966"/>
      <c r="Z48" s="966"/>
      <c r="AA48" s="966"/>
      <c r="AB48" s="966"/>
      <c r="AC48" s="966"/>
      <c r="AD48" s="966"/>
      <c r="AE48" s="966"/>
      <c r="AF48" s="966"/>
      <c r="AG48" s="966"/>
      <c r="AH48" s="966"/>
      <c r="AI48" s="967"/>
    </row>
    <row r="49" spans="1:75" s="246" customFormat="1" ht="9.9499999999999993" customHeight="1">
      <c r="A49" s="968"/>
      <c r="B49" s="969"/>
      <c r="C49" s="969"/>
      <c r="D49" s="969"/>
      <c r="E49" s="970"/>
      <c r="F49" s="968"/>
      <c r="G49" s="969"/>
      <c r="H49" s="969"/>
      <c r="I49" s="969"/>
      <c r="J49" s="969"/>
      <c r="K49" s="969"/>
      <c r="L49" s="969"/>
      <c r="M49" s="969"/>
      <c r="N49" s="969"/>
      <c r="O49" s="969"/>
      <c r="P49" s="969"/>
      <c r="Q49" s="969"/>
      <c r="R49" s="969"/>
      <c r="S49" s="968"/>
      <c r="T49" s="969"/>
      <c r="U49" s="969"/>
      <c r="V49" s="969"/>
      <c r="W49" s="969"/>
      <c r="X49" s="969"/>
      <c r="Y49" s="969"/>
      <c r="Z49" s="969"/>
      <c r="AA49" s="969"/>
      <c r="AB49" s="969"/>
      <c r="AC49" s="969"/>
      <c r="AD49" s="969"/>
      <c r="AE49" s="969"/>
      <c r="AF49" s="969"/>
      <c r="AG49" s="969"/>
      <c r="AH49" s="969"/>
      <c r="AI49" s="970"/>
    </row>
    <row r="50" spans="1:75" s="246" customFormat="1" ht="9.9499999999999993" customHeight="1">
      <c r="A50" s="965" t="s">
        <v>319</v>
      </c>
      <c r="B50" s="966"/>
      <c r="C50" s="966"/>
      <c r="D50" s="966"/>
      <c r="E50" s="967"/>
      <c r="F50" s="965" t="str">
        <f>生活機能チェックシート!J25</f>
        <v>■自立(10) □一部介助(5) □全介助(0)</v>
      </c>
      <c r="G50" s="966"/>
      <c r="H50" s="966"/>
      <c r="I50" s="966"/>
      <c r="J50" s="966"/>
      <c r="K50" s="966"/>
      <c r="L50" s="966"/>
      <c r="M50" s="966"/>
      <c r="N50" s="966"/>
      <c r="O50" s="966"/>
      <c r="P50" s="966"/>
      <c r="Q50" s="966"/>
      <c r="R50" s="966"/>
      <c r="S50" s="965"/>
      <c r="T50" s="966"/>
      <c r="U50" s="966"/>
      <c r="V50" s="966"/>
      <c r="W50" s="966"/>
      <c r="X50" s="966"/>
      <c r="Y50" s="966"/>
      <c r="Z50" s="966"/>
      <c r="AA50" s="966"/>
      <c r="AB50" s="966"/>
      <c r="AC50" s="966"/>
      <c r="AD50" s="966"/>
      <c r="AE50" s="966"/>
      <c r="AF50" s="966"/>
      <c r="AG50" s="966"/>
      <c r="AH50" s="966"/>
      <c r="AI50" s="967"/>
    </row>
    <row r="51" spans="1:75" s="246" customFormat="1" ht="9.9499999999999993" customHeight="1">
      <c r="A51" s="968"/>
      <c r="B51" s="969"/>
      <c r="C51" s="969"/>
      <c r="D51" s="969"/>
      <c r="E51" s="970"/>
      <c r="F51" s="968"/>
      <c r="G51" s="969"/>
      <c r="H51" s="969"/>
      <c r="I51" s="969"/>
      <c r="J51" s="969"/>
      <c r="K51" s="969"/>
      <c r="L51" s="969"/>
      <c r="M51" s="969"/>
      <c r="N51" s="969"/>
      <c r="O51" s="969"/>
      <c r="P51" s="969"/>
      <c r="Q51" s="969"/>
      <c r="R51" s="969"/>
      <c r="S51" s="968"/>
      <c r="T51" s="969"/>
      <c r="U51" s="969"/>
      <c r="V51" s="969"/>
      <c r="W51" s="969"/>
      <c r="X51" s="969"/>
      <c r="Y51" s="969"/>
      <c r="Z51" s="969"/>
      <c r="AA51" s="969"/>
      <c r="AB51" s="969"/>
      <c r="AC51" s="969"/>
      <c r="AD51" s="969"/>
      <c r="AE51" s="969"/>
      <c r="AF51" s="969"/>
      <c r="AG51" s="969"/>
      <c r="AH51" s="969"/>
      <c r="AI51" s="970"/>
    </row>
    <row r="52" spans="1:75" s="246" customFormat="1" ht="9" customHeight="1">
      <c r="A52" s="975"/>
      <c r="B52" s="975"/>
      <c r="C52" s="975"/>
      <c r="D52" s="975"/>
      <c r="E52" s="975"/>
      <c r="F52" s="975"/>
      <c r="G52" s="975"/>
      <c r="H52" s="975"/>
      <c r="I52" s="975"/>
      <c r="J52" s="975"/>
      <c r="K52" s="975"/>
      <c r="L52" s="975"/>
      <c r="M52" s="975"/>
      <c r="N52" s="975"/>
      <c r="O52" s="975"/>
      <c r="P52" s="975"/>
      <c r="Q52" s="975"/>
      <c r="R52" s="975"/>
      <c r="S52" s="975"/>
      <c r="T52" s="975"/>
      <c r="U52" s="975"/>
      <c r="V52" s="975"/>
      <c r="W52" s="975"/>
      <c r="X52" s="975"/>
      <c r="Y52" s="975"/>
      <c r="Z52" s="975"/>
      <c r="AA52" s="975"/>
      <c r="AB52" s="975"/>
      <c r="AC52" s="975"/>
      <c r="AD52" s="975"/>
      <c r="AE52" s="975"/>
      <c r="AF52" s="975"/>
      <c r="AG52" s="975"/>
      <c r="AH52" s="975"/>
      <c r="AI52" s="975"/>
    </row>
    <row r="53" spans="1:75" s="246" customFormat="1" ht="9" customHeight="1">
      <c r="A53" s="976" t="s">
        <v>318</v>
      </c>
      <c r="B53" s="976"/>
      <c r="C53" s="976"/>
      <c r="D53" s="976"/>
      <c r="E53" s="976"/>
      <c r="F53" s="976"/>
      <c r="G53" s="976"/>
      <c r="H53" s="976"/>
      <c r="I53" s="976"/>
      <c r="J53" s="976"/>
      <c r="K53" s="976"/>
      <c r="L53" s="976"/>
      <c r="M53" s="976"/>
      <c r="N53" s="976"/>
      <c r="O53" s="976"/>
      <c r="P53" s="976"/>
      <c r="Q53" s="976"/>
      <c r="R53" s="976"/>
      <c r="S53" s="976"/>
      <c r="T53" s="976"/>
      <c r="U53" s="976"/>
      <c r="V53" s="976"/>
      <c r="W53" s="976"/>
      <c r="X53" s="976"/>
      <c r="Y53" s="976"/>
      <c r="Z53" s="976"/>
      <c r="AA53" s="976"/>
      <c r="AB53" s="976"/>
      <c r="AC53" s="976"/>
      <c r="AD53" s="976"/>
      <c r="AE53" s="976"/>
      <c r="AF53" s="976"/>
      <c r="AG53" s="976"/>
      <c r="AH53" s="976"/>
      <c r="AI53" s="976"/>
      <c r="BN53" s="958"/>
      <c r="BO53" s="958"/>
      <c r="BP53" s="958"/>
      <c r="BQ53" s="958"/>
      <c r="BR53" s="958"/>
      <c r="BS53" s="958"/>
      <c r="BT53" s="958"/>
      <c r="BU53" s="958"/>
      <c r="BV53" s="958"/>
      <c r="BW53" s="958"/>
    </row>
    <row r="54" spans="1:75" s="246" customFormat="1" ht="9" customHeight="1">
      <c r="A54" s="977"/>
      <c r="B54" s="977"/>
      <c r="C54" s="977"/>
      <c r="D54" s="977"/>
      <c r="E54" s="977"/>
      <c r="F54" s="977"/>
      <c r="G54" s="977"/>
      <c r="H54" s="977"/>
      <c r="I54" s="977"/>
      <c r="J54" s="977"/>
      <c r="K54" s="977"/>
      <c r="L54" s="977"/>
      <c r="M54" s="977"/>
      <c r="N54" s="977"/>
      <c r="O54" s="977"/>
      <c r="P54" s="977"/>
      <c r="Q54" s="977"/>
      <c r="R54" s="977"/>
      <c r="S54" s="977"/>
      <c r="T54" s="977"/>
      <c r="U54" s="977"/>
      <c r="V54" s="977"/>
      <c r="W54" s="977"/>
      <c r="X54" s="977"/>
      <c r="Y54" s="977"/>
      <c r="Z54" s="977"/>
      <c r="AA54" s="977"/>
      <c r="AB54" s="977"/>
      <c r="AC54" s="977"/>
      <c r="AD54" s="977"/>
      <c r="AE54" s="977"/>
      <c r="AF54" s="977"/>
      <c r="AG54" s="977"/>
      <c r="AH54" s="977"/>
      <c r="AI54" s="977"/>
      <c r="BN54" s="958"/>
      <c r="BO54" s="958"/>
      <c r="BP54" s="958"/>
      <c r="BQ54" s="958"/>
      <c r="BR54" s="958"/>
      <c r="BS54" s="958"/>
      <c r="BT54" s="958"/>
      <c r="BU54" s="958"/>
      <c r="BV54" s="958"/>
      <c r="BW54" s="958"/>
    </row>
    <row r="55" spans="1:75" s="246" customFormat="1" ht="9.9499999999999993" customHeight="1">
      <c r="A55" s="965" t="s">
        <v>317</v>
      </c>
      <c r="B55" s="966"/>
      <c r="C55" s="966"/>
      <c r="D55" s="966"/>
      <c r="E55" s="967"/>
      <c r="F55" s="965" t="str">
        <f>生活機能チェックシート!J29</f>
        <v>□自立 □見守り □一部介助 ■全介助</v>
      </c>
      <c r="G55" s="966"/>
      <c r="H55" s="966"/>
      <c r="I55" s="966"/>
      <c r="J55" s="966"/>
      <c r="K55" s="966"/>
      <c r="L55" s="966"/>
      <c r="M55" s="966"/>
      <c r="N55" s="966"/>
      <c r="O55" s="966"/>
      <c r="P55" s="966"/>
      <c r="Q55" s="966"/>
      <c r="R55" s="966"/>
      <c r="S55" s="978" t="s">
        <v>311</v>
      </c>
      <c r="T55" s="979"/>
      <c r="U55" s="979"/>
      <c r="V55" s="979"/>
      <c r="W55" s="979"/>
      <c r="X55" s="979"/>
      <c r="Y55" s="979"/>
      <c r="Z55" s="979"/>
      <c r="AA55" s="979"/>
      <c r="AB55" s="979"/>
      <c r="AC55" s="979"/>
      <c r="AD55" s="979"/>
      <c r="AE55" s="979"/>
      <c r="AF55" s="979"/>
      <c r="AG55" s="979"/>
      <c r="AH55" s="979"/>
      <c r="AI55" s="980"/>
      <c r="AM55" s="958"/>
      <c r="AN55" s="958"/>
      <c r="AO55" s="958"/>
      <c r="AP55" s="958"/>
      <c r="AQ55" s="958"/>
      <c r="AR55" s="958"/>
      <c r="AS55" s="958"/>
      <c r="AT55" s="958"/>
      <c r="AU55" s="958"/>
      <c r="AV55" s="958"/>
      <c r="AW55" s="958"/>
      <c r="AX55" s="958"/>
      <c r="AY55" s="958"/>
      <c r="AZ55" s="958"/>
      <c r="BA55" s="958"/>
      <c r="BB55" s="958"/>
      <c r="BC55" s="958"/>
      <c r="BD55" s="958"/>
      <c r="BE55" s="958"/>
      <c r="BF55" s="958"/>
      <c r="BG55" s="958"/>
      <c r="BH55" s="958"/>
      <c r="BI55" s="958"/>
      <c r="BJ55" s="958"/>
      <c r="BK55" s="958"/>
      <c r="BL55" s="958"/>
      <c r="BM55" s="958"/>
      <c r="BN55" s="958"/>
      <c r="BO55" s="958"/>
      <c r="BP55" s="958"/>
      <c r="BQ55" s="958"/>
      <c r="BR55" s="958"/>
      <c r="BS55" s="958"/>
      <c r="BT55" s="958"/>
      <c r="BU55" s="958"/>
      <c r="BV55" s="958"/>
      <c r="BW55" s="958"/>
    </row>
    <row r="56" spans="1:75" s="246" customFormat="1" ht="9.9499999999999993" customHeight="1">
      <c r="A56" s="968"/>
      <c r="B56" s="969"/>
      <c r="C56" s="969"/>
      <c r="D56" s="969"/>
      <c r="E56" s="970"/>
      <c r="F56" s="968"/>
      <c r="G56" s="969"/>
      <c r="H56" s="969"/>
      <c r="I56" s="969"/>
      <c r="J56" s="969"/>
      <c r="K56" s="969"/>
      <c r="L56" s="969"/>
      <c r="M56" s="969"/>
      <c r="N56" s="969"/>
      <c r="O56" s="969"/>
      <c r="P56" s="969"/>
      <c r="Q56" s="969"/>
      <c r="R56" s="969"/>
      <c r="S56" s="981"/>
      <c r="T56" s="982"/>
      <c r="U56" s="982"/>
      <c r="V56" s="982"/>
      <c r="W56" s="982"/>
      <c r="X56" s="982"/>
      <c r="Y56" s="982"/>
      <c r="Z56" s="982"/>
      <c r="AA56" s="982"/>
      <c r="AB56" s="982"/>
      <c r="AC56" s="982"/>
      <c r="AD56" s="982"/>
      <c r="AE56" s="982"/>
      <c r="AF56" s="982"/>
      <c r="AG56" s="982"/>
      <c r="AH56" s="982"/>
      <c r="AI56" s="983"/>
      <c r="AM56" s="958"/>
      <c r="AN56" s="958"/>
      <c r="AO56" s="958"/>
      <c r="AP56" s="958"/>
      <c r="AQ56" s="958"/>
      <c r="AR56" s="958"/>
      <c r="AS56" s="958"/>
      <c r="AT56" s="958"/>
      <c r="AU56" s="958"/>
      <c r="AV56" s="958"/>
      <c r="AW56" s="958"/>
      <c r="AX56" s="958"/>
      <c r="AY56" s="958"/>
      <c r="AZ56" s="958"/>
      <c r="BA56" s="958"/>
      <c r="BB56" s="958"/>
      <c r="BC56" s="958"/>
      <c r="BD56" s="958"/>
      <c r="BE56" s="958"/>
      <c r="BF56" s="958"/>
      <c r="BG56" s="958"/>
      <c r="BH56" s="958"/>
      <c r="BI56" s="958"/>
      <c r="BJ56" s="958"/>
      <c r="BK56" s="958"/>
      <c r="BL56" s="958"/>
      <c r="BM56" s="958"/>
      <c r="BN56" s="958"/>
      <c r="BO56" s="958"/>
      <c r="BP56" s="958"/>
      <c r="BQ56" s="958"/>
      <c r="BR56" s="958"/>
      <c r="BS56" s="958"/>
      <c r="BT56" s="958"/>
      <c r="BU56" s="958"/>
      <c r="BV56" s="958"/>
      <c r="BW56" s="958"/>
    </row>
    <row r="57" spans="1:75" s="246" customFormat="1" ht="9.9499999999999993" customHeight="1">
      <c r="A57" s="965" t="s">
        <v>316</v>
      </c>
      <c r="B57" s="966"/>
      <c r="C57" s="966"/>
      <c r="D57" s="966"/>
      <c r="E57" s="967"/>
      <c r="F57" s="965" t="str">
        <f>生活機能チェックシート!J33</f>
        <v>□自立 □見守り □一部介助 ■全介助</v>
      </c>
      <c r="G57" s="966"/>
      <c r="H57" s="966"/>
      <c r="I57" s="966"/>
      <c r="J57" s="966"/>
      <c r="K57" s="966"/>
      <c r="L57" s="966"/>
      <c r="M57" s="966"/>
      <c r="N57" s="966"/>
      <c r="O57" s="966"/>
      <c r="P57" s="966"/>
      <c r="Q57" s="966"/>
      <c r="R57" s="966"/>
      <c r="S57" s="978" t="s">
        <v>311</v>
      </c>
      <c r="T57" s="979"/>
      <c r="U57" s="979"/>
      <c r="V57" s="979"/>
      <c r="W57" s="979"/>
      <c r="X57" s="979"/>
      <c r="Y57" s="979"/>
      <c r="Z57" s="979"/>
      <c r="AA57" s="979"/>
      <c r="AB57" s="979"/>
      <c r="AC57" s="979"/>
      <c r="AD57" s="979"/>
      <c r="AE57" s="979"/>
      <c r="AF57" s="979"/>
      <c r="AG57" s="979"/>
      <c r="AH57" s="979"/>
      <c r="AI57" s="980"/>
      <c r="AM57" s="958"/>
      <c r="AN57" s="958"/>
      <c r="AO57" s="958"/>
      <c r="AP57" s="958"/>
      <c r="AQ57" s="958"/>
      <c r="AR57" s="958"/>
      <c r="AS57" s="958"/>
      <c r="AT57" s="958"/>
      <c r="AU57" s="958"/>
      <c r="AV57" s="958"/>
      <c r="AW57" s="958"/>
      <c r="AX57" s="958"/>
      <c r="AY57" s="958"/>
      <c r="AZ57" s="958"/>
      <c r="BA57" s="958"/>
      <c r="BB57" s="958"/>
      <c r="BC57" s="958"/>
      <c r="BD57" s="958"/>
      <c r="BE57" s="958"/>
      <c r="BF57" s="958"/>
      <c r="BG57" s="958"/>
      <c r="BH57" s="958"/>
      <c r="BI57" s="958"/>
      <c r="BJ57" s="958"/>
      <c r="BK57" s="958"/>
      <c r="BL57" s="958"/>
      <c r="BM57" s="958"/>
      <c r="BN57" s="958"/>
      <c r="BO57" s="958"/>
      <c r="BP57" s="958"/>
      <c r="BQ57" s="958"/>
      <c r="BR57" s="958"/>
      <c r="BS57" s="958"/>
      <c r="BT57" s="958"/>
      <c r="BU57" s="958"/>
      <c r="BV57" s="958"/>
      <c r="BW57" s="958"/>
    </row>
    <row r="58" spans="1:75" s="246" customFormat="1" ht="9.9499999999999993" customHeight="1">
      <c r="A58" s="968"/>
      <c r="B58" s="969"/>
      <c r="C58" s="969"/>
      <c r="D58" s="969"/>
      <c r="E58" s="970"/>
      <c r="F58" s="968"/>
      <c r="G58" s="969"/>
      <c r="H58" s="969"/>
      <c r="I58" s="969"/>
      <c r="J58" s="969"/>
      <c r="K58" s="969"/>
      <c r="L58" s="969"/>
      <c r="M58" s="969"/>
      <c r="N58" s="969"/>
      <c r="O58" s="969"/>
      <c r="P58" s="969"/>
      <c r="Q58" s="969"/>
      <c r="R58" s="969"/>
      <c r="S58" s="981"/>
      <c r="T58" s="982"/>
      <c r="U58" s="982"/>
      <c r="V58" s="982"/>
      <c r="W58" s="982"/>
      <c r="X58" s="982"/>
      <c r="Y58" s="982"/>
      <c r="Z58" s="982"/>
      <c r="AA58" s="982"/>
      <c r="AB58" s="982"/>
      <c r="AC58" s="982"/>
      <c r="AD58" s="982"/>
      <c r="AE58" s="982"/>
      <c r="AF58" s="982"/>
      <c r="AG58" s="982"/>
      <c r="AH58" s="982"/>
      <c r="AI58" s="983"/>
      <c r="AM58" s="958"/>
      <c r="AN58" s="958"/>
      <c r="AO58" s="958"/>
      <c r="AP58" s="958"/>
      <c r="AQ58" s="958"/>
      <c r="AR58" s="958"/>
      <c r="AS58" s="958"/>
      <c r="AT58" s="958"/>
      <c r="AU58" s="958"/>
      <c r="AV58" s="958"/>
      <c r="AW58" s="958"/>
      <c r="AX58" s="958"/>
      <c r="AY58" s="958"/>
      <c r="AZ58" s="958"/>
      <c r="BA58" s="958"/>
      <c r="BB58" s="958"/>
      <c r="BC58" s="958"/>
      <c r="BD58" s="958"/>
      <c r="BE58" s="958"/>
      <c r="BF58" s="958"/>
      <c r="BG58" s="958"/>
      <c r="BH58" s="958"/>
      <c r="BI58" s="958"/>
      <c r="BJ58" s="958"/>
      <c r="BK58" s="958"/>
      <c r="BL58" s="958"/>
      <c r="BM58" s="958"/>
      <c r="BN58" s="958"/>
      <c r="BO58" s="958"/>
      <c r="BP58" s="958"/>
      <c r="BQ58" s="958"/>
      <c r="BR58" s="958"/>
      <c r="BS58" s="958"/>
      <c r="BT58" s="958"/>
      <c r="BU58" s="958"/>
      <c r="BV58" s="958"/>
      <c r="BW58" s="958"/>
    </row>
    <row r="59" spans="1:75" s="246" customFormat="1" ht="9.9499999999999993" customHeight="1">
      <c r="A59" s="965" t="s">
        <v>315</v>
      </c>
      <c r="B59" s="966"/>
      <c r="C59" s="966"/>
      <c r="D59" s="966"/>
      <c r="E59" s="967"/>
      <c r="F59" s="965" t="str">
        <f>生活機能チェックシート!J31</f>
        <v>□自立 □見守り □一部介助 ■全介助</v>
      </c>
      <c r="G59" s="966"/>
      <c r="H59" s="966"/>
      <c r="I59" s="966"/>
      <c r="J59" s="966"/>
      <c r="K59" s="966"/>
      <c r="L59" s="966"/>
      <c r="M59" s="966"/>
      <c r="N59" s="966"/>
      <c r="O59" s="966"/>
      <c r="P59" s="966"/>
      <c r="Q59" s="966"/>
      <c r="R59" s="966"/>
      <c r="S59" s="978" t="s">
        <v>311</v>
      </c>
      <c r="T59" s="979"/>
      <c r="U59" s="979"/>
      <c r="V59" s="979"/>
      <c r="W59" s="979"/>
      <c r="X59" s="979"/>
      <c r="Y59" s="979"/>
      <c r="Z59" s="979"/>
      <c r="AA59" s="979"/>
      <c r="AB59" s="979"/>
      <c r="AC59" s="979"/>
      <c r="AD59" s="979"/>
      <c r="AE59" s="979"/>
      <c r="AF59" s="979"/>
      <c r="AG59" s="979"/>
      <c r="AH59" s="979"/>
      <c r="AI59" s="980"/>
      <c r="AM59" s="958"/>
      <c r="AN59" s="958"/>
      <c r="AO59" s="958"/>
      <c r="AP59" s="958"/>
      <c r="AQ59" s="958"/>
      <c r="AR59" s="958"/>
      <c r="AS59" s="958"/>
      <c r="AT59" s="958"/>
      <c r="AU59" s="958"/>
      <c r="AV59" s="958"/>
      <c r="AW59" s="958"/>
      <c r="AX59" s="958"/>
      <c r="AY59" s="958"/>
      <c r="AZ59" s="958"/>
      <c r="BA59" s="958"/>
      <c r="BB59" s="958"/>
      <c r="BC59" s="958"/>
      <c r="BD59" s="958"/>
      <c r="BE59" s="958"/>
      <c r="BF59" s="958"/>
      <c r="BG59" s="958"/>
      <c r="BH59" s="958"/>
      <c r="BI59" s="958"/>
      <c r="BJ59" s="958"/>
      <c r="BK59" s="958"/>
      <c r="BL59" s="958"/>
      <c r="BM59" s="958"/>
      <c r="BN59" s="958"/>
      <c r="BO59" s="958"/>
      <c r="BP59" s="958"/>
      <c r="BQ59" s="958"/>
      <c r="BR59" s="958"/>
      <c r="BS59" s="958"/>
      <c r="BT59" s="958"/>
      <c r="BU59" s="958"/>
      <c r="BV59" s="958"/>
      <c r="BW59" s="958"/>
    </row>
    <row r="60" spans="1:75" s="246" customFormat="1" ht="9.9499999999999993" customHeight="1">
      <c r="A60" s="968"/>
      <c r="B60" s="969"/>
      <c r="C60" s="969"/>
      <c r="D60" s="969"/>
      <c r="E60" s="970"/>
      <c r="F60" s="968"/>
      <c r="G60" s="969"/>
      <c r="H60" s="969"/>
      <c r="I60" s="969"/>
      <c r="J60" s="969"/>
      <c r="K60" s="969"/>
      <c r="L60" s="969"/>
      <c r="M60" s="969"/>
      <c r="N60" s="969"/>
      <c r="O60" s="969"/>
      <c r="P60" s="969"/>
      <c r="Q60" s="969"/>
      <c r="R60" s="969"/>
      <c r="S60" s="981"/>
      <c r="T60" s="982"/>
      <c r="U60" s="982"/>
      <c r="V60" s="982"/>
      <c r="W60" s="982"/>
      <c r="X60" s="982"/>
      <c r="Y60" s="982"/>
      <c r="Z60" s="982"/>
      <c r="AA60" s="982"/>
      <c r="AB60" s="982"/>
      <c r="AC60" s="982"/>
      <c r="AD60" s="982"/>
      <c r="AE60" s="982"/>
      <c r="AF60" s="982"/>
      <c r="AG60" s="982"/>
      <c r="AH60" s="982"/>
      <c r="AI60" s="983"/>
      <c r="AM60" s="958"/>
      <c r="AN60" s="958"/>
      <c r="AO60" s="958"/>
      <c r="AP60" s="958"/>
      <c r="AQ60" s="958"/>
      <c r="AR60" s="958"/>
      <c r="AS60" s="958"/>
      <c r="AT60" s="958"/>
      <c r="AU60" s="958"/>
      <c r="AV60" s="958"/>
      <c r="AW60" s="958"/>
      <c r="AX60" s="958"/>
      <c r="AY60" s="958"/>
      <c r="AZ60" s="958"/>
      <c r="BA60" s="958"/>
      <c r="BB60" s="958"/>
      <c r="BC60" s="958"/>
      <c r="BD60" s="958"/>
      <c r="BE60" s="958"/>
      <c r="BF60" s="958"/>
      <c r="BG60" s="958"/>
      <c r="BH60" s="958"/>
      <c r="BI60" s="958"/>
      <c r="BJ60" s="958"/>
      <c r="BK60" s="958"/>
      <c r="BL60" s="958"/>
      <c r="BM60" s="958"/>
      <c r="BN60" s="958"/>
      <c r="BO60" s="958"/>
      <c r="BP60" s="958"/>
      <c r="BQ60" s="958"/>
      <c r="BR60" s="958"/>
      <c r="BS60" s="958"/>
      <c r="BT60" s="958"/>
      <c r="BU60" s="958"/>
      <c r="BV60" s="958"/>
      <c r="BW60" s="958"/>
    </row>
    <row r="61" spans="1:75" s="246" customFormat="1" ht="9.9499999999999993" customHeight="1">
      <c r="A61" s="951" t="s">
        <v>314</v>
      </c>
      <c r="B61" s="952"/>
      <c r="C61" s="952"/>
      <c r="D61" s="952"/>
      <c r="E61" s="953"/>
      <c r="F61" s="951" t="str">
        <f>生活機能チェックシート!J49</f>
        <v>□自立 □一部自立■全介助</v>
      </c>
      <c r="G61" s="952"/>
      <c r="H61" s="952"/>
      <c r="I61" s="952"/>
      <c r="J61" s="952"/>
      <c r="K61" s="952"/>
      <c r="L61" s="952"/>
      <c r="M61" s="952"/>
      <c r="N61" s="952"/>
      <c r="O61" s="952"/>
      <c r="P61" s="952"/>
      <c r="Q61" s="952"/>
      <c r="R61" s="952"/>
      <c r="S61" s="959" t="s">
        <v>311</v>
      </c>
      <c r="T61" s="960"/>
      <c r="U61" s="960"/>
      <c r="V61" s="960"/>
      <c r="W61" s="960"/>
      <c r="X61" s="960"/>
      <c r="Y61" s="960"/>
      <c r="Z61" s="960"/>
      <c r="AA61" s="960"/>
      <c r="AB61" s="960"/>
      <c r="AC61" s="960"/>
      <c r="AD61" s="960"/>
      <c r="AE61" s="960"/>
      <c r="AF61" s="960"/>
      <c r="AG61" s="960"/>
      <c r="AH61" s="960"/>
      <c r="AI61" s="961"/>
      <c r="AM61" s="958"/>
      <c r="AN61" s="958"/>
      <c r="AO61" s="958"/>
      <c r="AP61" s="958"/>
      <c r="AQ61" s="958"/>
      <c r="AR61" s="958"/>
      <c r="AS61" s="958"/>
      <c r="AT61" s="958"/>
      <c r="AU61" s="958"/>
      <c r="AV61" s="958"/>
      <c r="AW61" s="958"/>
      <c r="AX61" s="958"/>
      <c r="AY61" s="958"/>
      <c r="AZ61" s="958"/>
      <c r="BA61" s="958"/>
      <c r="BB61" s="958"/>
      <c r="BC61" s="958"/>
      <c r="BD61" s="958"/>
      <c r="BE61" s="958"/>
      <c r="BF61" s="958"/>
      <c r="BG61" s="958"/>
      <c r="BH61" s="958"/>
      <c r="BI61" s="958"/>
      <c r="BJ61" s="958"/>
      <c r="BK61" s="958"/>
      <c r="BL61" s="958"/>
      <c r="BM61" s="958"/>
      <c r="BN61" s="958"/>
      <c r="BO61" s="958"/>
      <c r="BP61" s="958"/>
      <c r="BQ61" s="958"/>
      <c r="BR61" s="958"/>
      <c r="BS61" s="958"/>
      <c r="BT61" s="958"/>
      <c r="BU61" s="958"/>
      <c r="BV61" s="958"/>
      <c r="BW61" s="958"/>
    </row>
    <row r="62" spans="1:75" s="246" customFormat="1" ht="9.9499999999999993" customHeight="1">
      <c r="A62" s="954"/>
      <c r="B62" s="955"/>
      <c r="C62" s="955"/>
      <c r="D62" s="955"/>
      <c r="E62" s="956"/>
      <c r="F62" s="954"/>
      <c r="G62" s="955"/>
      <c r="H62" s="955"/>
      <c r="I62" s="955"/>
      <c r="J62" s="955"/>
      <c r="K62" s="955"/>
      <c r="L62" s="955"/>
      <c r="M62" s="955"/>
      <c r="N62" s="955"/>
      <c r="O62" s="955"/>
      <c r="P62" s="955"/>
      <c r="Q62" s="955"/>
      <c r="R62" s="955"/>
      <c r="S62" s="962"/>
      <c r="T62" s="963"/>
      <c r="U62" s="963"/>
      <c r="V62" s="963"/>
      <c r="W62" s="963"/>
      <c r="X62" s="963"/>
      <c r="Y62" s="963"/>
      <c r="Z62" s="963"/>
      <c r="AA62" s="963"/>
      <c r="AB62" s="963"/>
      <c r="AC62" s="963"/>
      <c r="AD62" s="963"/>
      <c r="AE62" s="963"/>
      <c r="AF62" s="963"/>
      <c r="AG62" s="963"/>
      <c r="AH62" s="963"/>
      <c r="AI62" s="964"/>
      <c r="AM62" s="958"/>
      <c r="AN62" s="958"/>
      <c r="AO62" s="958"/>
      <c r="AP62" s="958"/>
      <c r="AQ62" s="958"/>
      <c r="AR62" s="958"/>
      <c r="AS62" s="958"/>
      <c r="AT62" s="958"/>
      <c r="AU62" s="958"/>
      <c r="AV62" s="958"/>
      <c r="AW62" s="958"/>
      <c r="AX62" s="958"/>
      <c r="AY62" s="958"/>
      <c r="AZ62" s="958"/>
      <c r="BA62" s="958"/>
      <c r="BB62" s="958"/>
      <c r="BC62" s="958"/>
      <c r="BD62" s="958"/>
      <c r="BE62" s="958"/>
      <c r="BF62" s="958"/>
      <c r="BG62" s="958"/>
      <c r="BH62" s="958"/>
      <c r="BI62" s="958"/>
      <c r="BJ62" s="958"/>
      <c r="BK62" s="958"/>
      <c r="BL62" s="958"/>
      <c r="BM62" s="958"/>
      <c r="BN62" s="958"/>
      <c r="BO62" s="958"/>
      <c r="BP62" s="958"/>
      <c r="BQ62" s="958"/>
      <c r="BR62" s="958"/>
      <c r="BS62" s="958"/>
      <c r="BT62" s="958"/>
      <c r="BU62" s="958"/>
      <c r="BV62" s="958"/>
      <c r="BW62" s="958"/>
    </row>
    <row r="63" spans="1:75" s="246" customFormat="1" ht="9.9499999999999993" customHeight="1">
      <c r="A63" s="951" t="s">
        <v>313</v>
      </c>
      <c r="B63" s="952"/>
      <c r="C63" s="952"/>
      <c r="D63" s="952"/>
      <c r="E63" s="953"/>
      <c r="F63" s="951" t="str">
        <f>生活機能チェックシート!J51</f>
        <v>□自立 □一部自立■全介助</v>
      </c>
      <c r="G63" s="952"/>
      <c r="H63" s="952"/>
      <c r="I63" s="952"/>
      <c r="J63" s="952"/>
      <c r="K63" s="952"/>
      <c r="L63" s="952"/>
      <c r="M63" s="952"/>
      <c r="N63" s="952"/>
      <c r="O63" s="952"/>
      <c r="P63" s="952"/>
      <c r="Q63" s="952"/>
      <c r="R63" s="952"/>
      <c r="S63" s="959" t="s">
        <v>311</v>
      </c>
      <c r="T63" s="960"/>
      <c r="U63" s="960"/>
      <c r="V63" s="960"/>
      <c r="W63" s="960"/>
      <c r="X63" s="960"/>
      <c r="Y63" s="960"/>
      <c r="Z63" s="960"/>
      <c r="AA63" s="960"/>
      <c r="AB63" s="960"/>
      <c r="AC63" s="960"/>
      <c r="AD63" s="960"/>
      <c r="AE63" s="960"/>
      <c r="AF63" s="960"/>
      <c r="AG63" s="960"/>
      <c r="AH63" s="960"/>
      <c r="AI63" s="961"/>
      <c r="AM63" s="958"/>
      <c r="AN63" s="958"/>
      <c r="AO63" s="958"/>
      <c r="AP63" s="958"/>
      <c r="AQ63" s="958"/>
      <c r="AR63" s="958"/>
      <c r="AS63" s="958"/>
      <c r="AT63" s="958"/>
      <c r="AU63" s="958"/>
      <c r="AV63" s="958"/>
      <c r="AW63" s="958"/>
      <c r="AX63" s="958"/>
      <c r="AY63" s="958"/>
      <c r="AZ63" s="958"/>
      <c r="BA63" s="958"/>
      <c r="BB63" s="958"/>
      <c r="BC63" s="958"/>
      <c r="BD63" s="958"/>
      <c r="BE63" s="958"/>
      <c r="BF63" s="958"/>
      <c r="BG63" s="958"/>
      <c r="BH63" s="958"/>
      <c r="BI63" s="958"/>
      <c r="BJ63" s="958"/>
      <c r="BK63" s="958"/>
      <c r="BL63" s="958"/>
      <c r="BM63" s="958"/>
      <c r="BN63" s="958"/>
      <c r="BO63" s="958"/>
      <c r="BP63" s="958"/>
      <c r="BQ63" s="958"/>
      <c r="BR63" s="958"/>
      <c r="BS63" s="958"/>
      <c r="BT63" s="958"/>
      <c r="BU63" s="958"/>
      <c r="BV63" s="958"/>
      <c r="BW63" s="958"/>
    </row>
    <row r="64" spans="1:75" s="246" customFormat="1" ht="9.9499999999999993" customHeight="1">
      <c r="A64" s="954"/>
      <c r="B64" s="955"/>
      <c r="C64" s="955"/>
      <c r="D64" s="955"/>
      <c r="E64" s="956"/>
      <c r="F64" s="954"/>
      <c r="G64" s="955"/>
      <c r="H64" s="955"/>
      <c r="I64" s="955"/>
      <c r="J64" s="955"/>
      <c r="K64" s="955"/>
      <c r="L64" s="955"/>
      <c r="M64" s="955"/>
      <c r="N64" s="955"/>
      <c r="O64" s="955"/>
      <c r="P64" s="955"/>
      <c r="Q64" s="955"/>
      <c r="R64" s="955"/>
      <c r="S64" s="962"/>
      <c r="T64" s="963"/>
      <c r="U64" s="963"/>
      <c r="V64" s="963"/>
      <c r="W64" s="963"/>
      <c r="X64" s="963"/>
      <c r="Y64" s="963"/>
      <c r="Z64" s="963"/>
      <c r="AA64" s="963"/>
      <c r="AB64" s="963"/>
      <c r="AC64" s="963"/>
      <c r="AD64" s="963"/>
      <c r="AE64" s="963"/>
      <c r="AF64" s="963"/>
      <c r="AG64" s="963"/>
      <c r="AH64" s="963"/>
      <c r="AI64" s="964"/>
      <c r="AM64" s="958"/>
      <c r="AN64" s="958"/>
      <c r="AO64" s="958"/>
      <c r="AP64" s="958"/>
      <c r="AQ64" s="958"/>
      <c r="AR64" s="958"/>
      <c r="AS64" s="958"/>
      <c r="AT64" s="958"/>
      <c r="AU64" s="958"/>
      <c r="AV64" s="958"/>
      <c r="AW64" s="958"/>
      <c r="AX64" s="958"/>
      <c r="AY64" s="958"/>
      <c r="AZ64" s="958"/>
      <c r="BA64" s="958"/>
      <c r="BB64" s="958"/>
      <c r="BC64" s="958"/>
      <c r="BD64" s="958"/>
      <c r="BE64" s="958"/>
      <c r="BF64" s="958"/>
      <c r="BG64" s="958"/>
      <c r="BH64" s="958"/>
      <c r="BI64" s="958"/>
      <c r="BJ64" s="958"/>
      <c r="BK64" s="958"/>
      <c r="BL64" s="958"/>
      <c r="BM64" s="958"/>
      <c r="BN64" s="958"/>
      <c r="BO64" s="958"/>
      <c r="BP64" s="958"/>
      <c r="BQ64" s="958"/>
      <c r="BR64" s="958"/>
      <c r="BS64" s="958"/>
      <c r="BT64" s="958"/>
      <c r="BU64" s="958"/>
      <c r="BV64" s="958"/>
      <c r="BW64" s="958"/>
    </row>
    <row r="65" spans="1:75" s="246" customFormat="1" ht="9.9499999999999993" customHeight="1">
      <c r="A65" s="951" t="s">
        <v>312</v>
      </c>
      <c r="B65" s="952"/>
      <c r="C65" s="952"/>
      <c r="D65" s="952"/>
      <c r="E65" s="953"/>
      <c r="F65" s="951" t="str">
        <f>生活機能チェックシート!J53</f>
        <v>□自立 ■一部自立□全介助</v>
      </c>
      <c r="G65" s="952"/>
      <c r="H65" s="952"/>
      <c r="I65" s="952"/>
      <c r="J65" s="952"/>
      <c r="K65" s="952"/>
      <c r="L65" s="952"/>
      <c r="M65" s="952"/>
      <c r="N65" s="952"/>
      <c r="O65" s="952"/>
      <c r="P65" s="952"/>
      <c r="Q65" s="952"/>
      <c r="R65" s="952"/>
      <c r="S65" s="959" t="s">
        <v>311</v>
      </c>
      <c r="T65" s="960"/>
      <c r="U65" s="960"/>
      <c r="V65" s="960"/>
      <c r="W65" s="960"/>
      <c r="X65" s="960"/>
      <c r="Y65" s="960"/>
      <c r="Z65" s="960"/>
      <c r="AA65" s="960"/>
      <c r="AB65" s="960"/>
      <c r="AC65" s="960"/>
      <c r="AD65" s="960"/>
      <c r="AE65" s="960"/>
      <c r="AF65" s="960"/>
      <c r="AG65" s="960"/>
      <c r="AH65" s="960"/>
      <c r="AI65" s="961"/>
      <c r="AM65" s="958"/>
      <c r="AN65" s="958"/>
      <c r="AO65" s="958"/>
      <c r="AP65" s="958"/>
      <c r="AQ65" s="958"/>
      <c r="AR65" s="958"/>
      <c r="AS65" s="958"/>
      <c r="AT65" s="958"/>
      <c r="AU65" s="958"/>
      <c r="AV65" s="958"/>
      <c r="AW65" s="958"/>
      <c r="AX65" s="958"/>
      <c r="AY65" s="958"/>
      <c r="AZ65" s="958"/>
      <c r="BA65" s="958"/>
      <c r="BB65" s="958"/>
      <c r="BC65" s="958"/>
      <c r="BD65" s="958"/>
      <c r="BE65" s="958"/>
      <c r="BF65" s="958"/>
      <c r="BG65" s="958"/>
      <c r="BH65" s="958"/>
      <c r="BI65" s="958"/>
      <c r="BJ65" s="958"/>
      <c r="BK65" s="958"/>
      <c r="BL65" s="958"/>
      <c r="BM65" s="958"/>
      <c r="BN65" s="958"/>
      <c r="BO65" s="958"/>
      <c r="BP65" s="958"/>
      <c r="BQ65" s="958"/>
      <c r="BR65" s="958"/>
      <c r="BS65" s="958"/>
      <c r="BT65" s="958"/>
      <c r="BU65" s="958"/>
      <c r="BV65" s="958"/>
      <c r="BW65" s="958"/>
    </row>
    <row r="66" spans="1:75" s="246" customFormat="1" ht="9.9499999999999993" customHeight="1">
      <c r="A66" s="954"/>
      <c r="B66" s="955"/>
      <c r="C66" s="955"/>
      <c r="D66" s="955"/>
      <c r="E66" s="956"/>
      <c r="F66" s="954"/>
      <c r="G66" s="955"/>
      <c r="H66" s="955"/>
      <c r="I66" s="955"/>
      <c r="J66" s="955"/>
      <c r="K66" s="955"/>
      <c r="L66" s="955"/>
      <c r="M66" s="955"/>
      <c r="N66" s="955"/>
      <c r="O66" s="955"/>
      <c r="P66" s="955"/>
      <c r="Q66" s="955"/>
      <c r="R66" s="955"/>
      <c r="S66" s="962"/>
      <c r="T66" s="963"/>
      <c r="U66" s="963"/>
      <c r="V66" s="963"/>
      <c r="W66" s="963"/>
      <c r="X66" s="963"/>
      <c r="Y66" s="963"/>
      <c r="Z66" s="963"/>
      <c r="AA66" s="963"/>
      <c r="AB66" s="963"/>
      <c r="AC66" s="963"/>
      <c r="AD66" s="963"/>
      <c r="AE66" s="963"/>
      <c r="AF66" s="963"/>
      <c r="AG66" s="963"/>
      <c r="AH66" s="963"/>
      <c r="AI66" s="964"/>
      <c r="AM66" s="958"/>
      <c r="AN66" s="958"/>
      <c r="AO66" s="958"/>
      <c r="AP66" s="958"/>
      <c r="AQ66" s="958"/>
      <c r="AR66" s="958"/>
      <c r="AS66" s="958"/>
      <c r="AT66" s="958"/>
      <c r="AU66" s="958"/>
      <c r="AV66" s="958"/>
      <c r="AW66" s="958"/>
      <c r="AX66" s="958"/>
      <c r="AY66" s="958"/>
      <c r="AZ66" s="958"/>
      <c r="BA66" s="958"/>
      <c r="BB66" s="958"/>
      <c r="BC66" s="958"/>
      <c r="BD66" s="958"/>
      <c r="BE66" s="958"/>
      <c r="BF66" s="958"/>
      <c r="BG66" s="958"/>
      <c r="BH66" s="958"/>
      <c r="BI66" s="958"/>
      <c r="BJ66" s="958"/>
      <c r="BK66" s="958"/>
      <c r="BL66" s="958"/>
      <c r="BM66" s="958"/>
      <c r="BN66" s="958"/>
      <c r="BO66" s="958"/>
      <c r="BP66" s="958"/>
      <c r="BQ66" s="958"/>
      <c r="BR66" s="958"/>
      <c r="BS66" s="958"/>
      <c r="BT66" s="958"/>
      <c r="BU66" s="958"/>
      <c r="BV66" s="958"/>
      <c r="BW66" s="958"/>
    </row>
    <row r="67" spans="1:75" s="246" customFormat="1" ht="16.5" customHeight="1">
      <c r="A67" s="957" t="s">
        <v>541</v>
      </c>
      <c r="B67" s="952"/>
      <c r="C67" s="952"/>
      <c r="D67" s="952"/>
      <c r="E67" s="953"/>
      <c r="F67" s="951" t="str">
        <f>生活機能チェックシート!J55</f>
        <v>■自立 □一部自立 □全介助</v>
      </c>
      <c r="G67" s="952"/>
      <c r="H67" s="952"/>
      <c r="I67" s="952"/>
      <c r="J67" s="952"/>
      <c r="K67" s="952"/>
      <c r="L67" s="952"/>
      <c r="M67" s="952"/>
      <c r="N67" s="952"/>
      <c r="O67" s="952"/>
      <c r="P67" s="952"/>
      <c r="Q67" s="952"/>
      <c r="R67" s="952"/>
      <c r="S67" s="959" t="s">
        <v>311</v>
      </c>
      <c r="T67" s="960"/>
      <c r="U67" s="960"/>
      <c r="V67" s="960"/>
      <c r="W67" s="960"/>
      <c r="X67" s="960"/>
      <c r="Y67" s="960"/>
      <c r="Z67" s="960"/>
      <c r="AA67" s="960"/>
      <c r="AB67" s="960"/>
      <c r="AC67" s="960"/>
      <c r="AD67" s="960"/>
      <c r="AE67" s="960"/>
      <c r="AF67" s="960"/>
      <c r="AG67" s="960"/>
      <c r="AH67" s="960"/>
      <c r="AI67" s="961"/>
      <c r="AM67" s="958"/>
      <c r="AN67" s="958"/>
      <c r="AO67" s="958"/>
      <c r="AP67" s="958"/>
      <c r="AQ67" s="958"/>
      <c r="AR67" s="958"/>
      <c r="AS67" s="958"/>
      <c r="AT67" s="958"/>
      <c r="AU67" s="958"/>
      <c r="AV67" s="958"/>
      <c r="AW67" s="958"/>
      <c r="AX67" s="958"/>
      <c r="AY67" s="958"/>
      <c r="AZ67" s="958"/>
      <c r="BA67" s="958"/>
      <c r="BB67" s="958"/>
      <c r="BC67" s="958"/>
      <c r="BD67" s="958"/>
      <c r="BE67" s="958"/>
      <c r="BF67" s="958"/>
      <c r="BG67" s="958"/>
      <c r="BH67" s="958"/>
      <c r="BI67" s="958"/>
      <c r="BJ67" s="958"/>
      <c r="BK67" s="958"/>
      <c r="BL67" s="958"/>
      <c r="BM67" s="958"/>
      <c r="BN67" s="958"/>
      <c r="BO67" s="958"/>
      <c r="BP67" s="958"/>
      <c r="BQ67" s="958"/>
      <c r="BR67" s="958"/>
      <c r="BS67" s="958"/>
      <c r="BT67" s="958"/>
      <c r="BU67" s="958"/>
      <c r="BV67" s="958"/>
      <c r="BW67" s="958"/>
    </row>
    <row r="68" spans="1:75" s="246" customFormat="1" ht="16.5" customHeight="1">
      <c r="A68" s="954"/>
      <c r="B68" s="955"/>
      <c r="C68" s="955"/>
      <c r="D68" s="955"/>
      <c r="E68" s="956"/>
      <c r="F68" s="954"/>
      <c r="G68" s="955"/>
      <c r="H68" s="955"/>
      <c r="I68" s="955"/>
      <c r="J68" s="955"/>
      <c r="K68" s="955"/>
      <c r="L68" s="955"/>
      <c r="M68" s="955"/>
      <c r="N68" s="955"/>
      <c r="O68" s="955"/>
      <c r="P68" s="955"/>
      <c r="Q68" s="955"/>
      <c r="R68" s="955"/>
      <c r="S68" s="962"/>
      <c r="T68" s="963"/>
      <c r="U68" s="963"/>
      <c r="V68" s="963"/>
      <c r="W68" s="963"/>
      <c r="X68" s="963"/>
      <c r="Y68" s="963"/>
      <c r="Z68" s="963"/>
      <c r="AA68" s="963"/>
      <c r="AB68" s="963"/>
      <c r="AC68" s="963"/>
      <c r="AD68" s="963"/>
      <c r="AE68" s="963"/>
      <c r="AF68" s="963"/>
      <c r="AG68" s="963"/>
      <c r="AH68" s="963"/>
      <c r="AI68" s="964"/>
      <c r="AM68" s="958"/>
      <c r="AN68" s="958"/>
      <c r="AO68" s="958"/>
      <c r="AP68" s="958"/>
      <c r="AQ68" s="958"/>
      <c r="AR68" s="958"/>
      <c r="AS68" s="958"/>
      <c r="AT68" s="958"/>
      <c r="AU68" s="958"/>
      <c r="AV68" s="958"/>
      <c r="AW68" s="958"/>
      <c r="AX68" s="958"/>
      <c r="AY68" s="958"/>
      <c r="AZ68" s="958"/>
      <c r="BA68" s="958"/>
      <c r="BB68" s="958"/>
      <c r="BC68" s="958"/>
      <c r="BD68" s="958"/>
      <c r="BE68" s="958"/>
      <c r="BF68" s="958"/>
      <c r="BG68" s="958"/>
      <c r="BH68" s="958"/>
      <c r="BI68" s="958"/>
      <c r="BJ68" s="958"/>
      <c r="BK68" s="958"/>
      <c r="BL68" s="958"/>
      <c r="BM68" s="958"/>
      <c r="BN68" s="958"/>
      <c r="BO68" s="958"/>
      <c r="BP68" s="958"/>
      <c r="BQ68" s="958"/>
      <c r="BR68" s="958"/>
      <c r="BS68" s="958"/>
      <c r="BT68" s="958"/>
      <c r="BU68" s="958"/>
      <c r="BV68" s="958"/>
      <c r="BW68" s="958"/>
    </row>
    <row r="70" spans="1:75" ht="17.25">
      <c r="A70" s="780" t="s">
        <v>310</v>
      </c>
      <c r="B70" s="780"/>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BM70" s="137"/>
      <c r="BN70" s="137"/>
      <c r="BO70" s="137"/>
      <c r="BP70" s="137"/>
      <c r="BQ70" s="137"/>
      <c r="BR70" s="137"/>
      <c r="BS70" s="137"/>
      <c r="BT70" s="137"/>
      <c r="BU70" s="137"/>
      <c r="BV70" s="137"/>
      <c r="BW70" s="137"/>
    </row>
    <row r="71" spans="1:75" ht="12" customHeight="1">
      <c r="A71" s="781" t="s">
        <v>309</v>
      </c>
      <c r="B71" s="782"/>
      <c r="C71" s="782"/>
      <c r="D71" s="782"/>
      <c r="E71" s="783"/>
      <c r="F71" s="710" t="s">
        <v>545</v>
      </c>
      <c r="G71" s="710"/>
      <c r="H71" s="710"/>
      <c r="I71" s="710"/>
      <c r="J71" s="710"/>
      <c r="K71" s="710"/>
      <c r="L71" s="710"/>
      <c r="M71" s="710"/>
      <c r="N71" s="710"/>
      <c r="O71" s="710"/>
      <c r="P71" s="710"/>
      <c r="Q71" s="710"/>
      <c r="R71" s="710"/>
      <c r="S71" s="774"/>
      <c r="T71" s="775"/>
      <c r="U71" s="775"/>
      <c r="V71" s="775"/>
      <c r="W71" s="775"/>
      <c r="X71" s="775"/>
      <c r="Y71" s="775"/>
      <c r="Z71" s="775"/>
      <c r="AA71" s="775"/>
      <c r="AB71" s="775"/>
      <c r="AC71" s="775"/>
      <c r="AD71" s="775"/>
      <c r="AE71" s="775"/>
      <c r="AF71" s="775"/>
      <c r="AG71" s="775"/>
      <c r="AH71" s="775"/>
      <c r="AI71" s="776"/>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7"/>
    </row>
    <row r="72" spans="1:75" ht="12" customHeight="1">
      <c r="A72" s="784"/>
      <c r="B72" s="785"/>
      <c r="C72" s="785"/>
      <c r="D72" s="785"/>
      <c r="E72" s="786"/>
      <c r="F72" s="710"/>
      <c r="G72" s="710"/>
      <c r="H72" s="710"/>
      <c r="I72" s="710"/>
      <c r="J72" s="710"/>
      <c r="K72" s="710"/>
      <c r="L72" s="710"/>
      <c r="M72" s="710"/>
      <c r="N72" s="710"/>
      <c r="O72" s="710"/>
      <c r="P72" s="710"/>
      <c r="Q72" s="710"/>
      <c r="R72" s="710"/>
      <c r="S72" s="777"/>
      <c r="T72" s="778"/>
      <c r="U72" s="778"/>
      <c r="V72" s="778"/>
      <c r="W72" s="778"/>
      <c r="X72" s="778"/>
      <c r="Y72" s="778"/>
      <c r="Z72" s="778"/>
      <c r="AA72" s="778"/>
      <c r="AB72" s="778"/>
      <c r="AC72" s="778"/>
      <c r="AD72" s="778"/>
      <c r="AE72" s="778"/>
      <c r="AF72" s="778"/>
      <c r="AG72" s="778"/>
      <c r="AH72" s="778"/>
      <c r="AI72" s="779"/>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137"/>
    </row>
    <row r="73" spans="1:75" ht="12" customHeight="1">
      <c r="A73" s="730" t="s">
        <v>308</v>
      </c>
      <c r="B73" s="731"/>
      <c r="C73" s="731"/>
      <c r="D73" s="731"/>
      <c r="E73" s="732"/>
      <c r="F73" s="710" t="s">
        <v>546</v>
      </c>
      <c r="G73" s="710"/>
      <c r="H73" s="710"/>
      <c r="I73" s="710"/>
      <c r="J73" s="710"/>
      <c r="K73" s="710"/>
      <c r="L73" s="710"/>
      <c r="M73" s="710"/>
      <c r="N73" s="710"/>
      <c r="O73" s="710"/>
      <c r="P73" s="710"/>
      <c r="Q73" s="710"/>
      <c r="R73" s="710"/>
      <c r="S73" s="774"/>
      <c r="T73" s="775"/>
      <c r="U73" s="775"/>
      <c r="V73" s="775"/>
      <c r="W73" s="775"/>
      <c r="X73" s="775"/>
      <c r="Y73" s="775"/>
      <c r="Z73" s="775"/>
      <c r="AA73" s="775"/>
      <c r="AB73" s="775"/>
      <c r="AC73" s="775"/>
      <c r="AD73" s="775"/>
      <c r="AE73" s="775"/>
      <c r="AF73" s="775"/>
      <c r="AG73" s="775"/>
      <c r="AH73" s="775"/>
      <c r="AI73" s="776"/>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row>
    <row r="74" spans="1:75" ht="12" customHeight="1">
      <c r="A74" s="733"/>
      <c r="B74" s="734"/>
      <c r="C74" s="734"/>
      <c r="D74" s="734"/>
      <c r="E74" s="735"/>
      <c r="F74" s="710"/>
      <c r="G74" s="710"/>
      <c r="H74" s="710"/>
      <c r="I74" s="710"/>
      <c r="J74" s="710"/>
      <c r="K74" s="710"/>
      <c r="L74" s="710"/>
      <c r="M74" s="710"/>
      <c r="N74" s="710"/>
      <c r="O74" s="710"/>
      <c r="P74" s="710"/>
      <c r="Q74" s="710"/>
      <c r="R74" s="710"/>
      <c r="S74" s="777"/>
      <c r="T74" s="778"/>
      <c r="U74" s="778"/>
      <c r="V74" s="778"/>
      <c r="W74" s="778"/>
      <c r="X74" s="778"/>
      <c r="Y74" s="778"/>
      <c r="Z74" s="778"/>
      <c r="AA74" s="778"/>
      <c r="AB74" s="778"/>
      <c r="AC74" s="778"/>
      <c r="AD74" s="778"/>
      <c r="AE74" s="778"/>
      <c r="AF74" s="778"/>
      <c r="AG74" s="778"/>
      <c r="AH74" s="778"/>
      <c r="AI74" s="779"/>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row>
    <row r="75" spans="1:75" ht="12" customHeight="1">
      <c r="A75" s="730" t="s">
        <v>307</v>
      </c>
      <c r="B75" s="731"/>
      <c r="C75" s="731"/>
      <c r="D75" s="731"/>
      <c r="E75" s="732"/>
      <c r="F75" s="710" t="s">
        <v>545</v>
      </c>
      <c r="G75" s="710"/>
      <c r="H75" s="710"/>
      <c r="I75" s="710"/>
      <c r="J75" s="710"/>
      <c r="K75" s="710"/>
      <c r="L75" s="710"/>
      <c r="M75" s="710"/>
      <c r="N75" s="710"/>
      <c r="O75" s="710"/>
      <c r="P75" s="710"/>
      <c r="Q75" s="710"/>
      <c r="R75" s="710"/>
      <c r="S75" s="774"/>
      <c r="T75" s="775"/>
      <c r="U75" s="775"/>
      <c r="V75" s="775"/>
      <c r="W75" s="775"/>
      <c r="X75" s="775"/>
      <c r="Y75" s="775"/>
      <c r="Z75" s="775"/>
      <c r="AA75" s="775"/>
      <c r="AB75" s="775"/>
      <c r="AC75" s="775"/>
      <c r="AD75" s="775"/>
      <c r="AE75" s="775"/>
      <c r="AF75" s="775"/>
      <c r="AG75" s="775"/>
      <c r="AH75" s="775"/>
      <c r="AI75" s="776"/>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row>
    <row r="76" spans="1:75" ht="12" customHeight="1">
      <c r="A76" s="733"/>
      <c r="B76" s="734"/>
      <c r="C76" s="734"/>
      <c r="D76" s="734"/>
      <c r="E76" s="735"/>
      <c r="F76" s="710"/>
      <c r="G76" s="710"/>
      <c r="H76" s="710"/>
      <c r="I76" s="710"/>
      <c r="J76" s="710"/>
      <c r="K76" s="710"/>
      <c r="L76" s="710"/>
      <c r="M76" s="710"/>
      <c r="N76" s="710"/>
      <c r="O76" s="710"/>
      <c r="P76" s="710"/>
      <c r="Q76" s="710"/>
      <c r="R76" s="710"/>
      <c r="S76" s="777"/>
      <c r="T76" s="778"/>
      <c r="U76" s="778"/>
      <c r="V76" s="778"/>
      <c r="W76" s="778"/>
      <c r="X76" s="778"/>
      <c r="Y76" s="778"/>
      <c r="Z76" s="778"/>
      <c r="AA76" s="778"/>
      <c r="AB76" s="778"/>
      <c r="AC76" s="778"/>
      <c r="AD76" s="778"/>
      <c r="AE76" s="778"/>
      <c r="AF76" s="778"/>
      <c r="AG76" s="778"/>
      <c r="AH76" s="778"/>
      <c r="AI76" s="779"/>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c r="BR76" s="137"/>
      <c r="BS76" s="137"/>
      <c r="BT76" s="137"/>
      <c r="BU76" s="137"/>
      <c r="BV76" s="137"/>
      <c r="BW76" s="137"/>
    </row>
    <row r="77" spans="1:75">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7"/>
    </row>
    <row r="78" spans="1:75">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row>
  </sheetData>
  <mergeCells count="98">
    <mergeCell ref="A75:E76"/>
    <mergeCell ref="F71:R72"/>
    <mergeCell ref="F73:R74"/>
    <mergeCell ref="F75:R76"/>
    <mergeCell ref="A71:E72"/>
    <mergeCell ref="A73:E74"/>
    <mergeCell ref="A67:E68"/>
    <mergeCell ref="A32:E33"/>
    <mergeCell ref="F40:R41"/>
    <mergeCell ref="F42:R43"/>
    <mergeCell ref="A48:E49"/>
    <mergeCell ref="A50:E51"/>
    <mergeCell ref="F61:R62"/>
    <mergeCell ref="F63:R64"/>
    <mergeCell ref="F65:R66"/>
    <mergeCell ref="F67:R68"/>
    <mergeCell ref="S73:AI74"/>
    <mergeCell ref="S67:AI68"/>
    <mergeCell ref="S65:AI66"/>
    <mergeCell ref="A53:AI54"/>
    <mergeCell ref="S55:AI56"/>
    <mergeCell ref="S57:AI58"/>
    <mergeCell ref="S59:AI60"/>
    <mergeCell ref="A55:E56"/>
    <mergeCell ref="A57:E58"/>
    <mergeCell ref="S63:AI64"/>
    <mergeCell ref="A65:E66"/>
    <mergeCell ref="A63:E64"/>
    <mergeCell ref="F55:R56"/>
    <mergeCell ref="F57:R58"/>
    <mergeCell ref="F59:R60"/>
    <mergeCell ref="F38:R39"/>
    <mergeCell ref="S61:AI62"/>
    <mergeCell ref="F44:R45"/>
    <mergeCell ref="F46:R47"/>
    <mergeCell ref="F48:R49"/>
    <mergeCell ref="F50:R51"/>
    <mergeCell ref="A34:E35"/>
    <mergeCell ref="S75:AI76"/>
    <mergeCell ref="S38:AI39"/>
    <mergeCell ref="S34:AI35"/>
    <mergeCell ref="S36:AI37"/>
    <mergeCell ref="S40:AI41"/>
    <mergeCell ref="A70:AI70"/>
    <mergeCell ref="S71:AI72"/>
    <mergeCell ref="A59:E60"/>
    <mergeCell ref="A61:E62"/>
    <mergeCell ref="S46:AI47"/>
    <mergeCell ref="A44:E45"/>
    <mergeCell ref="A46:E47"/>
    <mergeCell ref="S48:AI49"/>
    <mergeCell ref="A36:E37"/>
    <mergeCell ref="A42:E43"/>
    <mergeCell ref="A38:E39"/>
    <mergeCell ref="S50:AI51"/>
    <mergeCell ref="S18:AI19"/>
    <mergeCell ref="A2:E4"/>
    <mergeCell ref="A40:E41"/>
    <mergeCell ref="S42:AI43"/>
    <mergeCell ref="S44:AI45"/>
    <mergeCell ref="F36:R37"/>
    <mergeCell ref="S30:AI31"/>
    <mergeCell ref="A16:R17"/>
    <mergeCell ref="S16:AI17"/>
    <mergeCell ref="A24:R25"/>
    <mergeCell ref="S28:AI29"/>
    <mergeCell ref="A27:AI27"/>
    <mergeCell ref="A28:E29"/>
    <mergeCell ref="S32:AI33"/>
    <mergeCell ref="A30:E31"/>
    <mergeCell ref="S24:AI25"/>
    <mergeCell ref="A22:R23"/>
    <mergeCell ref="S22:AI23"/>
    <mergeCell ref="A20:R21"/>
    <mergeCell ref="A11:AI11"/>
    <mergeCell ref="U2:X4"/>
    <mergeCell ref="F28:R29"/>
    <mergeCell ref="F30:R31"/>
    <mergeCell ref="F32:R33"/>
    <mergeCell ref="F34:R35"/>
    <mergeCell ref="Y2:AI4"/>
    <mergeCell ref="S12:AI12"/>
    <mergeCell ref="F8:J9"/>
    <mergeCell ref="K6:AI7"/>
    <mergeCell ref="K8:AI9"/>
    <mergeCell ref="F6:J7"/>
    <mergeCell ref="S20:AI21"/>
    <mergeCell ref="S13:U13"/>
    <mergeCell ref="V13:AI13"/>
    <mergeCell ref="F3:R4"/>
    <mergeCell ref="F2:R2"/>
    <mergeCell ref="A13:R15"/>
    <mergeCell ref="A6:E9"/>
    <mergeCell ref="S2:T2"/>
    <mergeCell ref="S3:T4"/>
    <mergeCell ref="S14:AI14"/>
    <mergeCell ref="S15:AI15"/>
    <mergeCell ref="A18:R19"/>
  </mergeCells>
  <phoneticPr fontId="37" type="Hiragana"/>
  <dataValidations count="2">
    <dataValidation imeMode="hiragana" allowBlank="1" showInputMessage="1" showErrorMessage="1" sqref="V13:AI13 S14:AI15" xr:uid="{00000000-0002-0000-0600-000000000000}"/>
    <dataValidation type="list" allowBlank="1" showInputMessage="1" sqref="F71:R76" xr:uid="{DFE1894E-A932-4BBA-A3DB-F8A4EC98C2B9}">
      <formula1>"■有　　　　□無,□有　　　　■無"</formula1>
    </dataValidation>
  </dataValidations>
  <printOptions horizontalCentered="1"/>
  <pageMargins left="0.59055118110236227" right="0.19685039370078741" top="0.39370078740157483" bottom="0.19685039370078741" header="0.51181102362204722" footer="0.51181102362204722"/>
  <pageSetup paperSize="9" orientation="portrait" r:id="rId1"/>
  <headerFooter alignWithMargins="0">
    <oddFooter>&amp;C２&amp;Rアセスメントシート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sizeWithCells="1">
                  <from>
                    <xdr:col>18</xdr:col>
                    <xdr:colOff>38100</xdr:colOff>
                    <xdr:row>11</xdr:row>
                    <xdr:rowOff>0</xdr:rowOff>
                  </from>
                  <to>
                    <xdr:col>19</xdr:col>
                    <xdr:colOff>114300</xdr:colOff>
                    <xdr:row>12</xdr:row>
                    <xdr:rowOff>9525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sizeWithCells="1">
                  <from>
                    <xdr:col>20</xdr:col>
                    <xdr:colOff>219075</xdr:colOff>
                    <xdr:row>11</xdr:row>
                    <xdr:rowOff>0</xdr:rowOff>
                  </from>
                  <to>
                    <xdr:col>22</xdr:col>
                    <xdr:colOff>104775</xdr:colOff>
                    <xdr:row>12</xdr:row>
                    <xdr:rowOff>9525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sizeWithCells="1">
                  <from>
                    <xdr:col>18</xdr:col>
                    <xdr:colOff>57150</xdr:colOff>
                    <xdr:row>15</xdr:row>
                    <xdr:rowOff>28575</xdr:rowOff>
                  </from>
                  <to>
                    <xdr:col>19</xdr:col>
                    <xdr:colOff>85725</xdr:colOff>
                    <xdr:row>16</xdr:row>
                    <xdr:rowOff>76200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sizeWithCells="1">
                  <from>
                    <xdr:col>22</xdr:col>
                    <xdr:colOff>123825</xdr:colOff>
                    <xdr:row>15</xdr:row>
                    <xdr:rowOff>0</xdr:rowOff>
                  </from>
                  <to>
                    <xdr:col>24</xdr:col>
                    <xdr:colOff>9525</xdr:colOff>
                    <xdr:row>16</xdr:row>
                    <xdr:rowOff>95250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sizeWithCells="1">
                  <from>
                    <xdr:col>18</xdr:col>
                    <xdr:colOff>66675</xdr:colOff>
                    <xdr:row>17</xdr:row>
                    <xdr:rowOff>28575</xdr:rowOff>
                  </from>
                  <to>
                    <xdr:col>19</xdr:col>
                    <xdr:colOff>142875</xdr:colOff>
                    <xdr:row>19</xdr:row>
                    <xdr:rowOff>9525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sizeWithCells="1">
                  <from>
                    <xdr:col>21</xdr:col>
                    <xdr:colOff>0</xdr:colOff>
                    <xdr:row>17</xdr:row>
                    <xdr:rowOff>0</xdr:rowOff>
                  </from>
                  <to>
                    <xdr:col>22</xdr:col>
                    <xdr:colOff>114300</xdr:colOff>
                    <xdr:row>18</xdr:row>
                    <xdr:rowOff>95250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sizeWithCells="1">
                  <from>
                    <xdr:col>25</xdr:col>
                    <xdr:colOff>38100</xdr:colOff>
                    <xdr:row>16</xdr:row>
                    <xdr:rowOff>104775</xdr:rowOff>
                  </from>
                  <to>
                    <xdr:col>26</xdr:col>
                    <xdr:colOff>152400</xdr:colOff>
                    <xdr:row>18</xdr:row>
                    <xdr:rowOff>85725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sizeWithCells="1">
                  <from>
                    <xdr:col>18</xdr:col>
                    <xdr:colOff>76200</xdr:colOff>
                    <xdr:row>19</xdr:row>
                    <xdr:rowOff>19050</xdr:rowOff>
                  </from>
                  <to>
                    <xdr:col>19</xdr:col>
                    <xdr:colOff>152400</xdr:colOff>
                    <xdr:row>21</xdr:row>
                    <xdr:rowOff>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sizeWithCells="1">
                  <from>
                    <xdr:col>20</xdr:col>
                    <xdr:colOff>190500</xdr:colOff>
                    <xdr:row>19</xdr:row>
                    <xdr:rowOff>19050</xdr:rowOff>
                  </from>
                  <to>
                    <xdr:col>22</xdr:col>
                    <xdr:colOff>76200</xdr:colOff>
                    <xdr:row>21</xdr:row>
                    <xdr:rowOff>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sizeWithCells="1">
                  <from>
                    <xdr:col>25</xdr:col>
                    <xdr:colOff>38100</xdr:colOff>
                    <xdr:row>19</xdr:row>
                    <xdr:rowOff>9525</xdr:rowOff>
                  </from>
                  <to>
                    <xdr:col>26</xdr:col>
                    <xdr:colOff>152400</xdr:colOff>
                    <xdr:row>20</xdr:row>
                    <xdr:rowOff>104775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sizeWithCells="1">
                  <from>
                    <xdr:col>18</xdr:col>
                    <xdr:colOff>66675</xdr:colOff>
                    <xdr:row>21</xdr:row>
                    <xdr:rowOff>19050</xdr:rowOff>
                  </from>
                  <to>
                    <xdr:col>19</xdr:col>
                    <xdr:colOff>142875</xdr:colOff>
                    <xdr:row>23</xdr:row>
                    <xdr:rowOff>0</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sizeWithCells="1">
                  <from>
                    <xdr:col>20</xdr:col>
                    <xdr:colOff>209550</xdr:colOff>
                    <xdr:row>21</xdr:row>
                    <xdr:rowOff>19050</xdr:rowOff>
                  </from>
                  <to>
                    <xdr:col>22</xdr:col>
                    <xdr:colOff>95250</xdr:colOff>
                    <xdr:row>23</xdr:row>
                    <xdr:rowOff>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sizeWithCells="1">
                  <from>
                    <xdr:col>18</xdr:col>
                    <xdr:colOff>66675</xdr:colOff>
                    <xdr:row>23</xdr:row>
                    <xdr:rowOff>19050</xdr:rowOff>
                  </from>
                  <to>
                    <xdr:col>19</xdr:col>
                    <xdr:colOff>142875</xdr:colOff>
                    <xdr:row>25</xdr:row>
                    <xdr:rowOff>0</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sizeWithCells="1">
                  <from>
                    <xdr:col>20</xdr:col>
                    <xdr:colOff>209550</xdr:colOff>
                    <xdr:row>23</xdr:row>
                    <xdr:rowOff>19050</xdr:rowOff>
                  </from>
                  <to>
                    <xdr:col>22</xdr:col>
                    <xdr:colOff>95250</xdr:colOff>
                    <xdr:row>25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66FF"/>
  </sheetPr>
  <dimension ref="A1:AT60"/>
  <sheetViews>
    <sheetView view="pageBreakPreview" topLeftCell="A8" zoomScaleNormal="100" zoomScaleSheetLayoutView="100" workbookViewId="0">
      <selection activeCell="F14" sqref="F14:I15"/>
    </sheetView>
  </sheetViews>
  <sheetFormatPr defaultColWidth="2.5" defaultRowHeight="12"/>
  <cols>
    <col min="1" max="38" width="2.5" style="135"/>
    <col min="39" max="39" width="9.375" style="135" customWidth="1"/>
    <col min="40" max="40" width="4.625" style="135" customWidth="1"/>
    <col min="41" max="16384" width="2.5" style="135"/>
  </cols>
  <sheetData>
    <row r="1" spans="1:42" ht="22.5" customHeight="1">
      <c r="A1" s="148" t="s">
        <v>306</v>
      </c>
      <c r="B1" s="148"/>
      <c r="C1" s="148"/>
      <c r="D1" s="148"/>
      <c r="E1" s="148"/>
      <c r="F1" s="148"/>
      <c r="G1" s="148"/>
      <c r="H1" s="148"/>
      <c r="I1" s="148"/>
      <c r="J1" s="148"/>
      <c r="K1" s="148"/>
      <c r="L1" s="148"/>
      <c r="M1" s="148"/>
      <c r="N1" s="148"/>
      <c r="O1" s="148"/>
      <c r="P1" s="147"/>
      <c r="Q1" s="147"/>
      <c r="R1" s="147"/>
      <c r="S1" s="147"/>
      <c r="T1" s="147"/>
      <c r="U1" s="789" t="s">
        <v>478</v>
      </c>
      <c r="V1" s="789"/>
      <c r="W1" s="789"/>
      <c r="X1" s="789"/>
      <c r="Y1" s="789"/>
      <c r="Z1" s="789"/>
      <c r="AA1" s="789"/>
      <c r="AB1" s="789" t="s">
        <v>481</v>
      </c>
      <c r="AC1" s="789"/>
      <c r="AD1" s="789"/>
      <c r="AE1" s="789"/>
      <c r="AF1" s="789"/>
      <c r="AG1" s="789"/>
      <c r="AH1" s="789"/>
      <c r="AI1" s="789"/>
      <c r="AJ1" s="789"/>
      <c r="AK1" s="194" t="s">
        <v>479</v>
      </c>
    </row>
    <row r="2" spans="1:42" ht="21" customHeight="1">
      <c r="A2" s="146"/>
      <c r="B2" s="146"/>
      <c r="C2" s="146"/>
      <c r="D2" s="146"/>
      <c r="E2" s="146"/>
      <c r="F2" s="146"/>
      <c r="G2" s="146"/>
      <c r="H2" s="146"/>
      <c r="I2" s="146"/>
      <c r="J2" s="146"/>
      <c r="K2" s="146"/>
      <c r="L2" s="146"/>
      <c r="M2" s="146"/>
      <c r="N2" s="146"/>
      <c r="O2" s="146"/>
      <c r="P2" s="146"/>
      <c r="Q2" s="146"/>
      <c r="R2" s="146"/>
      <c r="S2" s="146"/>
      <c r="T2" s="146"/>
      <c r="U2" s="146"/>
      <c r="V2" s="145"/>
      <c r="W2" s="145"/>
      <c r="X2" s="797"/>
      <c r="Y2" s="797"/>
      <c r="Z2" s="797"/>
      <c r="AA2" s="797" t="s">
        <v>64</v>
      </c>
      <c r="AB2" s="797"/>
      <c r="AC2" s="734">
        <v>5</v>
      </c>
      <c r="AD2" s="734"/>
      <c r="AE2" s="144" t="s">
        <v>63</v>
      </c>
      <c r="AF2" s="734">
        <v>6</v>
      </c>
      <c r="AG2" s="734"/>
      <c r="AH2" s="143" t="s">
        <v>62</v>
      </c>
      <c r="AI2" s="734">
        <v>1</v>
      </c>
      <c r="AJ2" s="734"/>
      <c r="AK2" s="143" t="s">
        <v>61</v>
      </c>
    </row>
    <row r="3" spans="1:42" ht="17.25" customHeight="1">
      <c r="A3" s="730" t="s" ph="1">
        <v>483</v>
      </c>
      <c r="B3" s="731" ph="1"/>
      <c r="C3" s="731" ph="1"/>
      <c r="D3" s="731" ph="1"/>
      <c r="E3" s="732" ph="1"/>
      <c r="F3" s="730" t="str">
        <f>'個別機能訓練計画書（別紙様式３）'!E6</f>
        <v>わかやまみえこ</v>
      </c>
      <c r="G3" s="731"/>
      <c r="H3" s="731"/>
      <c r="I3" s="731"/>
      <c r="J3" s="731"/>
      <c r="K3" s="731"/>
      <c r="L3" s="731"/>
      <c r="M3" s="731"/>
      <c r="N3" s="731"/>
      <c r="O3" s="731"/>
      <c r="P3" s="731"/>
      <c r="Q3" s="731"/>
      <c r="R3" s="731"/>
      <c r="S3" s="731"/>
      <c r="T3" s="732"/>
      <c r="U3" s="764" t="s">
        <v>423</v>
      </c>
      <c r="V3" s="765"/>
      <c r="W3" s="726" t="s">
        <v>305</v>
      </c>
      <c r="X3" s="726"/>
      <c r="Y3" s="726"/>
      <c r="Z3" s="726"/>
      <c r="AA3" s="790" t="str">
        <f>_xlfn.CONCAT('個別機能訓練計画書（別紙様式３）'!V6," ",'個別機能訓練計画書（別紙様式３）'!Y6,'個別機能訓練計画書（別紙様式３）'!AA6," ",'個別機能訓練計画書（別紙様式３）'!AC6,+'個別機能訓練計画書（別紙様式３）'!AE6," ",'個別機能訓練計画書（別紙様式３）'!AG6,+'個別機能訓練計画書（別紙様式３）'!AI6)</f>
        <v>昭和 23年 6月 25日</v>
      </c>
      <c r="AB3" s="790"/>
      <c r="AC3" s="790"/>
      <c r="AD3" s="790"/>
      <c r="AE3" s="790"/>
      <c r="AF3" s="790"/>
      <c r="AG3" s="790"/>
      <c r="AH3" s="790"/>
      <c r="AI3" s="790"/>
      <c r="AJ3" s="790"/>
      <c r="AK3" s="790"/>
      <c r="AM3" s="195" t="s">
        <v>480</v>
      </c>
      <c r="AN3" s="189">
        <v>5</v>
      </c>
      <c r="AO3" s="189">
        <v>1</v>
      </c>
      <c r="AP3" s="189">
        <v>1</v>
      </c>
    </row>
    <row r="4" spans="1:42" ht="12" customHeight="1">
      <c r="A4" s="761" ph="1"/>
      <c r="B4" s="762" ph="1"/>
      <c r="C4" s="762" ph="1"/>
      <c r="D4" s="762" ph="1"/>
      <c r="E4" s="763" ph="1"/>
      <c r="F4" s="749" t="str">
        <f>'個別機能訓練計画書（別紙様式３）'!E7</f>
        <v>若山美枝子</v>
      </c>
      <c r="G4" s="750"/>
      <c r="H4" s="750"/>
      <c r="I4" s="750"/>
      <c r="J4" s="750"/>
      <c r="K4" s="750"/>
      <c r="L4" s="750"/>
      <c r="M4" s="750"/>
      <c r="N4" s="750"/>
      <c r="O4" s="750"/>
      <c r="P4" s="750"/>
      <c r="Q4" s="750"/>
      <c r="R4" s="750"/>
      <c r="S4" s="750"/>
      <c r="T4" s="751"/>
      <c r="U4" s="766" t="str">
        <f>'個別機能訓練計画書（別紙様式３）'!R7</f>
        <v>女</v>
      </c>
      <c r="V4" s="767"/>
      <c r="W4" s="726"/>
      <c r="X4" s="726"/>
      <c r="Y4" s="726"/>
      <c r="Z4" s="726"/>
      <c r="AA4" s="790"/>
      <c r="AB4" s="790"/>
      <c r="AC4" s="790"/>
      <c r="AD4" s="790"/>
      <c r="AE4" s="790"/>
      <c r="AF4" s="790"/>
      <c r="AG4" s="790"/>
      <c r="AH4" s="790"/>
      <c r="AI4" s="790"/>
      <c r="AJ4" s="790"/>
      <c r="AK4" s="790"/>
      <c r="AM4" s="195" t="s">
        <v>481</v>
      </c>
      <c r="AN4" s="189">
        <v>6</v>
      </c>
      <c r="AO4" s="189">
        <v>2</v>
      </c>
      <c r="AP4" s="189">
        <v>2</v>
      </c>
    </row>
    <row r="5" spans="1:42" ht="12" customHeight="1">
      <c r="A5" s="733" ph="1"/>
      <c r="B5" s="734" ph="1"/>
      <c r="C5" s="734" ph="1"/>
      <c r="D5" s="734" ph="1"/>
      <c r="E5" s="735" ph="1"/>
      <c r="F5" s="752"/>
      <c r="G5" s="753"/>
      <c r="H5" s="753"/>
      <c r="I5" s="753"/>
      <c r="J5" s="753"/>
      <c r="K5" s="753"/>
      <c r="L5" s="753"/>
      <c r="M5" s="753"/>
      <c r="N5" s="753"/>
      <c r="O5" s="753"/>
      <c r="P5" s="753"/>
      <c r="Q5" s="753"/>
      <c r="R5" s="753"/>
      <c r="S5" s="753"/>
      <c r="T5" s="754"/>
      <c r="U5" s="768"/>
      <c r="V5" s="769"/>
      <c r="W5" s="726"/>
      <c r="X5" s="726"/>
      <c r="Y5" s="726"/>
      <c r="Z5" s="726"/>
      <c r="AA5" s="790"/>
      <c r="AB5" s="790"/>
      <c r="AC5" s="790"/>
      <c r="AD5" s="790"/>
      <c r="AE5" s="790"/>
      <c r="AF5" s="790"/>
      <c r="AG5" s="790"/>
      <c r="AH5" s="790"/>
      <c r="AI5" s="790"/>
      <c r="AJ5" s="790"/>
      <c r="AK5" s="790"/>
      <c r="AM5" s="195" t="s">
        <v>482</v>
      </c>
      <c r="AN5" s="189">
        <v>7</v>
      </c>
      <c r="AO5" s="189">
        <v>3</v>
      </c>
      <c r="AP5" s="189">
        <v>3</v>
      </c>
    </row>
    <row r="6" spans="1:42" ht="15.75" customHeight="1">
      <c r="A6" s="730" t="s">
        <v>304</v>
      </c>
      <c r="B6" s="731"/>
      <c r="C6" s="731"/>
      <c r="D6" s="731"/>
      <c r="E6" s="732"/>
      <c r="F6" s="142" t="s">
        <v>303</v>
      </c>
      <c r="G6" s="841" t="s">
        <v>302</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2"/>
      <c r="AM6" s="195" t="s">
        <v>459</v>
      </c>
      <c r="AN6" s="189">
        <v>8</v>
      </c>
      <c r="AO6" s="189">
        <v>4</v>
      </c>
      <c r="AP6" s="189">
        <v>4</v>
      </c>
    </row>
    <row r="7" spans="1:42" ht="15.75" customHeight="1">
      <c r="A7" s="761"/>
      <c r="B7" s="762"/>
      <c r="C7" s="762"/>
      <c r="D7" s="762"/>
      <c r="E7" s="763"/>
      <c r="F7" s="791" t="s">
        <v>301</v>
      </c>
      <c r="G7" s="792"/>
      <c r="H7" s="792"/>
      <c r="I7" s="792"/>
      <c r="J7" s="792"/>
      <c r="K7" s="792"/>
      <c r="L7" s="792"/>
      <c r="M7" s="792"/>
      <c r="N7" s="792"/>
      <c r="O7" s="792"/>
      <c r="P7" s="792"/>
      <c r="Q7" s="792"/>
      <c r="R7" s="792"/>
      <c r="S7" s="792"/>
      <c r="T7" s="792"/>
      <c r="U7" s="792"/>
      <c r="V7" s="792"/>
      <c r="W7" s="792"/>
      <c r="X7" s="792"/>
      <c r="Y7" s="792"/>
      <c r="Z7" s="792"/>
      <c r="AA7" s="792"/>
      <c r="AB7" s="792"/>
      <c r="AC7" s="792"/>
      <c r="AD7" s="792"/>
      <c r="AE7" s="792"/>
      <c r="AF7" s="792"/>
      <c r="AG7" s="792"/>
      <c r="AH7" s="792"/>
      <c r="AI7" s="792"/>
      <c r="AJ7" s="792"/>
      <c r="AK7" s="793"/>
      <c r="AN7" s="189">
        <v>9</v>
      </c>
      <c r="AO7" s="189">
        <v>5</v>
      </c>
      <c r="AP7" s="189">
        <v>5</v>
      </c>
    </row>
    <row r="8" spans="1:42" ht="15.75" customHeight="1">
      <c r="A8" s="733"/>
      <c r="B8" s="734"/>
      <c r="C8" s="734"/>
      <c r="D8" s="734"/>
      <c r="E8" s="735"/>
      <c r="F8" s="794"/>
      <c r="G8" s="795"/>
      <c r="H8" s="795"/>
      <c r="I8" s="795"/>
      <c r="J8" s="795"/>
      <c r="K8" s="795"/>
      <c r="L8" s="795"/>
      <c r="M8" s="795"/>
      <c r="N8" s="795"/>
      <c r="O8" s="795"/>
      <c r="P8" s="795"/>
      <c r="Q8" s="795"/>
      <c r="R8" s="795"/>
      <c r="S8" s="795"/>
      <c r="T8" s="795"/>
      <c r="U8" s="795"/>
      <c r="V8" s="795"/>
      <c r="W8" s="795"/>
      <c r="X8" s="795"/>
      <c r="Y8" s="795"/>
      <c r="Z8" s="795"/>
      <c r="AA8" s="795"/>
      <c r="AB8" s="795"/>
      <c r="AC8" s="795"/>
      <c r="AD8" s="795"/>
      <c r="AE8" s="795"/>
      <c r="AF8" s="795"/>
      <c r="AG8" s="795"/>
      <c r="AH8" s="795"/>
      <c r="AI8" s="795"/>
      <c r="AJ8" s="795"/>
      <c r="AK8" s="796"/>
      <c r="AN8" s="189">
        <v>10</v>
      </c>
      <c r="AO8" s="189">
        <v>6</v>
      </c>
      <c r="AP8" s="189">
        <v>6</v>
      </c>
    </row>
    <row r="9" spans="1:42" ht="24" customHeight="1">
      <c r="A9" s="764" t="s">
        <v>300</v>
      </c>
      <c r="B9" s="788"/>
      <c r="C9" s="788"/>
      <c r="D9" s="788"/>
      <c r="E9" s="799"/>
      <c r="F9" s="800" t="s">
        <v>299</v>
      </c>
      <c r="G9" s="801"/>
      <c r="H9" s="801"/>
      <c r="I9" s="801"/>
      <c r="J9" s="801"/>
      <c r="K9" s="801"/>
      <c r="L9" s="801"/>
      <c r="M9" s="801"/>
      <c r="N9" s="801"/>
      <c r="O9" s="802"/>
      <c r="P9" s="800" t="s">
        <v>298</v>
      </c>
      <c r="Q9" s="801"/>
      <c r="R9" s="801"/>
      <c r="S9" s="801"/>
      <c r="T9" s="802"/>
      <c r="U9" s="787" t="s">
        <v>297</v>
      </c>
      <c r="V9" s="788"/>
      <c r="W9" s="788"/>
      <c r="X9" s="788"/>
      <c r="Y9" s="788"/>
      <c r="Z9" s="788"/>
      <c r="AA9" s="192" t="s">
        <v>475</v>
      </c>
      <c r="AB9" s="788" t="s">
        <v>476</v>
      </c>
      <c r="AC9" s="788"/>
      <c r="AD9" s="788"/>
      <c r="AE9" s="788"/>
      <c r="AF9" s="788"/>
      <c r="AG9" s="788"/>
      <c r="AH9" s="198" t="s">
        <v>474</v>
      </c>
      <c r="AI9" s="191" t="s">
        <v>468</v>
      </c>
      <c r="AJ9" s="191" t="s">
        <v>473</v>
      </c>
      <c r="AK9" s="193" t="s">
        <v>472</v>
      </c>
      <c r="AO9" s="189">
        <v>7</v>
      </c>
      <c r="AP9" s="189">
        <v>7</v>
      </c>
    </row>
    <row r="10" spans="1:42">
      <c r="A10" s="726" t="s">
        <v>296</v>
      </c>
      <c r="B10" s="726"/>
      <c r="C10" s="726"/>
      <c r="D10" s="726"/>
      <c r="E10" s="726"/>
      <c r="F10" s="731" t="s">
        <v>295</v>
      </c>
      <c r="G10" s="731"/>
      <c r="H10" s="731"/>
      <c r="I10" s="731"/>
      <c r="J10" s="731"/>
      <c r="K10" s="731"/>
      <c r="L10" s="731"/>
      <c r="M10" s="731"/>
      <c r="N10" s="731"/>
      <c r="O10" s="731"/>
      <c r="P10" s="803" t="s">
        <v>294</v>
      </c>
      <c r="Q10" s="803"/>
      <c r="R10" s="803"/>
      <c r="S10" s="803"/>
      <c r="T10" s="803"/>
      <c r="U10" s="803"/>
      <c r="V10" s="803"/>
      <c r="W10" s="803"/>
      <c r="X10" s="803"/>
      <c r="Y10" s="803"/>
      <c r="Z10" s="803"/>
      <c r="AA10" s="803"/>
      <c r="AB10" s="803"/>
      <c r="AC10" s="803"/>
      <c r="AD10" s="803"/>
      <c r="AE10" s="803"/>
      <c r="AF10" s="803"/>
      <c r="AG10" s="803"/>
      <c r="AH10" s="803"/>
      <c r="AI10" s="803"/>
      <c r="AJ10" s="803"/>
      <c r="AK10" s="804"/>
      <c r="AO10" s="189">
        <v>8</v>
      </c>
      <c r="AP10" s="189">
        <v>8</v>
      </c>
    </row>
    <row r="11" spans="1:42">
      <c r="A11" s="726"/>
      <c r="B11" s="726"/>
      <c r="C11" s="726"/>
      <c r="D11" s="726"/>
      <c r="E11" s="726"/>
      <c r="F11" s="734"/>
      <c r="G11" s="734"/>
      <c r="H11" s="734"/>
      <c r="I11" s="734"/>
      <c r="J11" s="734"/>
      <c r="K11" s="734"/>
      <c r="L11" s="734"/>
      <c r="M11" s="734"/>
      <c r="N11" s="734"/>
      <c r="O11" s="734"/>
      <c r="P11" s="805"/>
      <c r="Q11" s="805"/>
      <c r="R11" s="805"/>
      <c r="S11" s="805"/>
      <c r="T11" s="805"/>
      <c r="U11" s="805"/>
      <c r="V11" s="805"/>
      <c r="W11" s="805"/>
      <c r="X11" s="805"/>
      <c r="Y11" s="805"/>
      <c r="Z11" s="805"/>
      <c r="AA11" s="805"/>
      <c r="AB11" s="805"/>
      <c r="AC11" s="805"/>
      <c r="AD11" s="805"/>
      <c r="AE11" s="805"/>
      <c r="AF11" s="805"/>
      <c r="AG11" s="805"/>
      <c r="AH11" s="805"/>
      <c r="AI11" s="805"/>
      <c r="AJ11" s="805"/>
      <c r="AK11" s="806"/>
      <c r="AM11" s="135" t="s">
        <v>424</v>
      </c>
      <c r="AO11" s="189">
        <v>9</v>
      </c>
      <c r="AP11" s="189">
        <v>9</v>
      </c>
    </row>
    <row r="12" spans="1:42">
      <c r="A12" s="726" t="s">
        <v>293</v>
      </c>
      <c r="B12" s="726"/>
      <c r="C12" s="726"/>
      <c r="D12" s="726"/>
      <c r="E12" s="726"/>
      <c r="F12" s="819" t="str">
        <f>'通所介護計画書　午前'!AL6</f>
        <v>介１</v>
      </c>
      <c r="G12" s="819"/>
      <c r="H12" s="819"/>
      <c r="I12" s="819"/>
      <c r="J12" s="819"/>
      <c r="K12" s="819"/>
      <c r="L12" s="819"/>
      <c r="M12" s="819"/>
      <c r="N12" s="819"/>
      <c r="O12" s="819"/>
      <c r="P12" s="819"/>
      <c r="Q12" s="819"/>
      <c r="R12" s="819"/>
      <c r="S12" s="819"/>
      <c r="T12" s="819"/>
      <c r="U12" s="819"/>
      <c r="V12" s="819"/>
      <c r="W12" s="819"/>
      <c r="X12" s="819"/>
      <c r="Y12" s="819"/>
      <c r="Z12" s="819"/>
      <c r="AA12" s="819"/>
      <c r="AB12" s="819"/>
      <c r="AC12" s="819"/>
      <c r="AD12" s="819"/>
      <c r="AE12" s="819"/>
      <c r="AF12" s="819"/>
      <c r="AG12" s="819"/>
      <c r="AH12" s="819"/>
      <c r="AI12" s="819"/>
      <c r="AJ12" s="819"/>
      <c r="AK12" s="819"/>
      <c r="AM12" s="135" t="s">
        <v>425</v>
      </c>
      <c r="AO12" s="189">
        <v>10</v>
      </c>
      <c r="AP12" s="189">
        <v>10</v>
      </c>
    </row>
    <row r="13" spans="1:42">
      <c r="A13" s="726"/>
      <c r="B13" s="726"/>
      <c r="C13" s="726"/>
      <c r="D13" s="726"/>
      <c r="E13" s="726"/>
      <c r="F13" s="819"/>
      <c r="G13" s="819"/>
      <c r="H13" s="819"/>
      <c r="I13" s="819"/>
      <c r="J13" s="819"/>
      <c r="K13" s="819"/>
      <c r="L13" s="819"/>
      <c r="M13" s="819"/>
      <c r="N13" s="819"/>
      <c r="O13" s="819"/>
      <c r="P13" s="819"/>
      <c r="Q13" s="819"/>
      <c r="R13" s="819"/>
      <c r="S13" s="819"/>
      <c r="T13" s="819"/>
      <c r="U13" s="819"/>
      <c r="V13" s="819"/>
      <c r="W13" s="819"/>
      <c r="X13" s="819"/>
      <c r="Y13" s="819"/>
      <c r="Z13" s="819"/>
      <c r="AA13" s="819"/>
      <c r="AB13" s="819"/>
      <c r="AC13" s="819"/>
      <c r="AD13" s="819"/>
      <c r="AE13" s="819"/>
      <c r="AF13" s="819"/>
      <c r="AG13" s="819"/>
      <c r="AH13" s="819"/>
      <c r="AI13" s="819"/>
      <c r="AJ13" s="819"/>
      <c r="AK13" s="819"/>
      <c r="AM13" s="135" t="s">
        <v>409</v>
      </c>
      <c r="AO13" s="189">
        <v>11</v>
      </c>
      <c r="AP13" s="189">
        <v>11</v>
      </c>
    </row>
    <row r="14" spans="1:42">
      <c r="A14" s="730" t="s">
        <v>292</v>
      </c>
      <c r="B14" s="731"/>
      <c r="C14" s="731"/>
      <c r="D14" s="731"/>
      <c r="E14" s="732"/>
      <c r="F14" s="730" t="s">
        <v>291</v>
      </c>
      <c r="G14" s="731"/>
      <c r="H14" s="731"/>
      <c r="I14" s="731"/>
      <c r="J14" s="808">
        <v>45147</v>
      </c>
      <c r="K14" s="808"/>
      <c r="L14" s="808"/>
      <c r="M14" s="808"/>
      <c r="N14" s="808"/>
      <c r="O14" s="808"/>
      <c r="P14" s="808"/>
      <c r="Q14" s="808"/>
      <c r="R14" s="808"/>
      <c r="S14" s="808"/>
      <c r="T14" s="808"/>
      <c r="U14" s="808"/>
      <c r="V14" s="731" t="s">
        <v>430</v>
      </c>
      <c r="W14" s="731"/>
      <c r="X14" s="808">
        <v>45209</v>
      </c>
      <c r="Y14" s="808"/>
      <c r="Z14" s="808"/>
      <c r="AA14" s="808"/>
      <c r="AB14" s="808"/>
      <c r="AC14" s="808"/>
      <c r="AD14" s="808"/>
      <c r="AE14" s="808"/>
      <c r="AF14" s="808"/>
      <c r="AG14" s="808"/>
      <c r="AH14" s="808"/>
      <c r="AI14" s="808"/>
      <c r="AJ14" s="808"/>
      <c r="AK14" s="810"/>
      <c r="AM14" s="135" t="s">
        <v>426</v>
      </c>
      <c r="AO14" s="189">
        <v>12</v>
      </c>
      <c r="AP14" s="189">
        <v>12</v>
      </c>
    </row>
    <row r="15" spans="1:42">
      <c r="A15" s="733"/>
      <c r="B15" s="734"/>
      <c r="C15" s="734"/>
      <c r="D15" s="734"/>
      <c r="E15" s="735"/>
      <c r="F15" s="733"/>
      <c r="G15" s="734"/>
      <c r="H15" s="734"/>
      <c r="I15" s="734"/>
      <c r="J15" s="809"/>
      <c r="K15" s="809"/>
      <c r="L15" s="809"/>
      <c r="M15" s="809"/>
      <c r="N15" s="809"/>
      <c r="O15" s="809"/>
      <c r="P15" s="809"/>
      <c r="Q15" s="809"/>
      <c r="R15" s="809"/>
      <c r="S15" s="809"/>
      <c r="T15" s="809"/>
      <c r="U15" s="809"/>
      <c r="V15" s="734"/>
      <c r="W15" s="734"/>
      <c r="X15" s="809"/>
      <c r="Y15" s="809"/>
      <c r="Z15" s="809"/>
      <c r="AA15" s="809"/>
      <c r="AB15" s="809"/>
      <c r="AC15" s="809"/>
      <c r="AD15" s="809"/>
      <c r="AE15" s="809"/>
      <c r="AF15" s="809"/>
      <c r="AG15" s="809"/>
      <c r="AH15" s="809"/>
      <c r="AI15" s="809"/>
      <c r="AJ15" s="809"/>
      <c r="AK15" s="811"/>
      <c r="AM15" s="135" t="s">
        <v>427</v>
      </c>
      <c r="AP15" s="189">
        <v>13</v>
      </c>
    </row>
    <row r="16" spans="1:42">
      <c r="AM16" s="135" t="s">
        <v>428</v>
      </c>
      <c r="AP16" s="189">
        <v>14</v>
      </c>
    </row>
    <row r="17" spans="1:46">
      <c r="A17" s="730" t="s">
        <v>290</v>
      </c>
      <c r="B17" s="731"/>
      <c r="C17" s="731"/>
      <c r="D17" s="731"/>
      <c r="E17" s="732"/>
      <c r="F17" s="183"/>
      <c r="G17" s="138"/>
      <c r="H17" s="138"/>
      <c r="I17" s="138"/>
      <c r="J17" s="138"/>
      <c r="K17" s="728" t="str">
        <f>_xlfn.CONCAT('個別機能訓練計画書（別紙様式３）'!E20," ",'個別機能訓練計画書（別紙様式３）'!A24)</f>
        <v>⑭ ⑮</v>
      </c>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728"/>
      <c r="AI17" s="728"/>
      <c r="AJ17" s="728"/>
      <c r="AK17" s="729"/>
      <c r="AM17" s="135" t="s">
        <v>429</v>
      </c>
      <c r="AP17" s="189">
        <v>15</v>
      </c>
    </row>
    <row r="18" spans="1:46">
      <c r="A18" s="820"/>
      <c r="B18" s="821"/>
      <c r="C18" s="821"/>
      <c r="D18" s="821"/>
      <c r="E18" s="822"/>
      <c r="F18" s="184"/>
      <c r="G18" s="185"/>
      <c r="H18" s="185"/>
      <c r="I18" s="185"/>
      <c r="J18" s="185"/>
      <c r="K18" s="812"/>
      <c r="L18" s="812"/>
      <c r="M18" s="812"/>
      <c r="N18" s="812"/>
      <c r="O18" s="812"/>
      <c r="P18" s="812"/>
      <c r="Q18" s="812"/>
      <c r="R18" s="812"/>
      <c r="S18" s="812"/>
      <c r="T18" s="812"/>
      <c r="U18" s="812"/>
      <c r="V18" s="812"/>
      <c r="W18" s="812"/>
      <c r="X18" s="812"/>
      <c r="Y18" s="812"/>
      <c r="Z18" s="812"/>
      <c r="AA18" s="812"/>
      <c r="AB18" s="812"/>
      <c r="AC18" s="812"/>
      <c r="AD18" s="812"/>
      <c r="AE18" s="812"/>
      <c r="AF18" s="812"/>
      <c r="AG18" s="812"/>
      <c r="AH18" s="812"/>
      <c r="AI18" s="812"/>
      <c r="AJ18" s="812"/>
      <c r="AK18" s="813"/>
      <c r="AP18" s="189">
        <v>16</v>
      </c>
    </row>
    <row r="19" spans="1:46" ht="13.5">
      <c r="A19" s="823" t="s">
        <v>289</v>
      </c>
      <c r="B19" s="824"/>
      <c r="C19" s="824"/>
      <c r="D19" s="824"/>
      <c r="E19" s="825"/>
      <c r="F19" s="158"/>
      <c r="G19" s="137"/>
      <c r="H19" s="137"/>
      <c r="I19" s="137"/>
      <c r="J19" s="137"/>
      <c r="K19" s="843" t="s">
        <v>447</v>
      </c>
      <c r="L19" s="845" t="s">
        <v>477</v>
      </c>
      <c r="M19" s="845"/>
      <c r="N19" s="845"/>
      <c r="O19" s="845"/>
      <c r="P19" s="845"/>
      <c r="Q19" s="845"/>
      <c r="R19" s="845"/>
      <c r="S19" s="845"/>
      <c r="T19" s="845"/>
      <c r="U19" s="845"/>
      <c r="V19" s="845"/>
      <c r="W19" s="845"/>
      <c r="X19" s="845"/>
      <c r="Y19" s="845"/>
      <c r="Z19" s="845"/>
      <c r="AA19" s="845"/>
      <c r="AB19" s="845"/>
      <c r="AC19" s="845"/>
      <c r="AD19" s="845"/>
      <c r="AE19" s="845"/>
      <c r="AF19" s="845"/>
      <c r="AG19" s="845"/>
      <c r="AH19" s="845"/>
      <c r="AI19" s="845"/>
      <c r="AJ19" s="845"/>
      <c r="AK19" s="844" t="s">
        <v>444</v>
      </c>
      <c r="AP19" s="189">
        <v>17</v>
      </c>
      <c r="AQ19"/>
      <c r="AR19"/>
      <c r="AS19"/>
      <c r="AT19"/>
    </row>
    <row r="20" spans="1:46" ht="8.25" customHeight="1">
      <c r="A20" s="826"/>
      <c r="B20" s="827"/>
      <c r="C20" s="827"/>
      <c r="D20" s="827"/>
      <c r="E20" s="828"/>
      <c r="F20" s="158"/>
      <c r="G20" s="137"/>
      <c r="H20" s="137"/>
      <c r="I20" s="137"/>
      <c r="J20" s="137"/>
      <c r="K20" s="762"/>
      <c r="L20" s="846"/>
      <c r="M20" s="846"/>
      <c r="N20" s="846"/>
      <c r="O20" s="846"/>
      <c r="P20" s="846"/>
      <c r="Q20" s="846"/>
      <c r="R20" s="846"/>
      <c r="S20" s="846"/>
      <c r="T20" s="846"/>
      <c r="U20" s="846"/>
      <c r="V20" s="846"/>
      <c r="W20" s="846"/>
      <c r="X20" s="846"/>
      <c r="Y20" s="846"/>
      <c r="Z20" s="846"/>
      <c r="AA20" s="846"/>
      <c r="AB20" s="846"/>
      <c r="AC20" s="846"/>
      <c r="AD20" s="846"/>
      <c r="AE20" s="846"/>
      <c r="AF20" s="846"/>
      <c r="AG20" s="846"/>
      <c r="AH20" s="846"/>
      <c r="AI20" s="846"/>
      <c r="AJ20" s="846"/>
      <c r="AK20" s="763"/>
      <c r="AP20" s="189">
        <v>18</v>
      </c>
    </row>
    <row r="21" spans="1:46" ht="8.25" customHeight="1">
      <c r="A21" s="829"/>
      <c r="B21" s="830"/>
      <c r="C21" s="830"/>
      <c r="D21" s="830"/>
      <c r="E21" s="831"/>
      <c r="F21" s="157"/>
      <c r="G21" s="156"/>
      <c r="H21" s="156"/>
      <c r="I21" s="156"/>
      <c r="J21" s="156"/>
      <c r="K21" s="734"/>
      <c r="L21" s="743"/>
      <c r="M21" s="743"/>
      <c r="N21" s="743"/>
      <c r="O21" s="743"/>
      <c r="P21" s="743"/>
      <c r="Q21" s="743"/>
      <c r="R21" s="743"/>
      <c r="S21" s="743"/>
      <c r="T21" s="743"/>
      <c r="U21" s="743"/>
      <c r="V21" s="743"/>
      <c r="W21" s="743"/>
      <c r="X21" s="743"/>
      <c r="Y21" s="743"/>
      <c r="Z21" s="743"/>
      <c r="AA21" s="743"/>
      <c r="AB21" s="743"/>
      <c r="AC21" s="743"/>
      <c r="AD21" s="743"/>
      <c r="AE21" s="743"/>
      <c r="AF21" s="743"/>
      <c r="AG21" s="743"/>
      <c r="AH21" s="743"/>
      <c r="AI21" s="743"/>
      <c r="AJ21" s="743"/>
      <c r="AK21" s="735"/>
      <c r="AP21" s="189">
        <v>19</v>
      </c>
    </row>
    <row r="22" spans="1:46" ht="5.25" hidden="1" customHeight="1">
      <c r="A22" s="730" t="s">
        <v>288</v>
      </c>
      <c r="B22" s="731"/>
      <c r="C22" s="731"/>
      <c r="D22" s="731"/>
      <c r="E22" s="732"/>
      <c r="F22" s="183" t="s">
        <v>431</v>
      </c>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82"/>
      <c r="AP22" s="189">
        <v>20</v>
      </c>
    </row>
    <row r="23" spans="1:46" ht="24" customHeight="1">
      <c r="A23" s="764"/>
      <c r="B23" s="798"/>
      <c r="C23" s="798"/>
      <c r="D23" s="798"/>
      <c r="E23" s="765"/>
      <c r="F23" s="186"/>
      <c r="G23" s="187"/>
      <c r="H23" s="187"/>
      <c r="I23" s="187"/>
      <c r="J23" s="187"/>
      <c r="K23" s="187" t="s">
        <v>445</v>
      </c>
      <c r="L23" s="807" t="s">
        <v>446</v>
      </c>
      <c r="M23" s="807"/>
      <c r="N23" s="807"/>
      <c r="O23" s="807"/>
      <c r="P23" s="807"/>
      <c r="Q23" s="807"/>
      <c r="R23" s="807"/>
      <c r="S23" s="807"/>
      <c r="T23" s="807"/>
      <c r="U23" s="807"/>
      <c r="V23" s="807"/>
      <c r="W23" s="807"/>
      <c r="X23" s="807"/>
      <c r="Y23" s="807"/>
      <c r="Z23" s="807"/>
      <c r="AA23" s="807"/>
      <c r="AB23" s="807"/>
      <c r="AC23" s="807"/>
      <c r="AD23" s="807"/>
      <c r="AE23" s="807"/>
      <c r="AF23" s="807"/>
      <c r="AG23" s="807"/>
      <c r="AH23" s="807"/>
      <c r="AI23" s="807"/>
      <c r="AJ23" s="807"/>
      <c r="AK23" s="188" t="s">
        <v>444</v>
      </c>
      <c r="AP23" s="189">
        <v>21</v>
      </c>
    </row>
    <row r="24" spans="1:46">
      <c r="A24" s="730" t="s">
        <v>287</v>
      </c>
      <c r="B24" s="731"/>
      <c r="C24" s="731"/>
      <c r="D24" s="731"/>
      <c r="E24" s="732"/>
      <c r="F24" s="183"/>
      <c r="G24" s="138"/>
      <c r="H24" s="138"/>
      <c r="I24" s="138"/>
      <c r="J24" s="138"/>
      <c r="K24" s="731" t="s">
        <v>447</v>
      </c>
      <c r="L24" s="728" t="s">
        <v>448</v>
      </c>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32" t="s">
        <v>444</v>
      </c>
      <c r="AM24" s="186" t="s">
        <v>432</v>
      </c>
      <c r="AN24" s="189" t="s">
        <v>432</v>
      </c>
      <c r="AP24" s="189">
        <v>22</v>
      </c>
    </row>
    <row r="25" spans="1:46">
      <c r="A25" s="733"/>
      <c r="B25" s="734"/>
      <c r="C25" s="734"/>
      <c r="D25" s="734"/>
      <c r="E25" s="735"/>
      <c r="F25" s="157"/>
      <c r="G25" s="156"/>
      <c r="H25" s="156"/>
      <c r="I25" s="156"/>
      <c r="J25" s="156"/>
      <c r="K25" s="734"/>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35"/>
      <c r="AM25" s="186" t="s">
        <v>433</v>
      </c>
      <c r="AN25" s="189" t="s">
        <v>202</v>
      </c>
      <c r="AP25" s="189">
        <v>23</v>
      </c>
    </row>
    <row r="26" spans="1:46">
      <c r="A26" s="730" t="s">
        <v>286</v>
      </c>
      <c r="B26" s="731"/>
      <c r="C26" s="731"/>
      <c r="D26" s="731"/>
      <c r="E26" s="732"/>
      <c r="F26" s="183"/>
      <c r="G26" s="138"/>
      <c r="H26" s="138"/>
      <c r="I26" s="138"/>
      <c r="J26" s="138"/>
      <c r="K26" s="731" t="s">
        <v>447</v>
      </c>
      <c r="L26" s="728"/>
      <c r="M26" s="728"/>
      <c r="N26" s="728"/>
      <c r="O26" s="728"/>
      <c r="P26" s="728"/>
      <c r="Q26" s="728"/>
      <c r="R26" s="728"/>
      <c r="S26" s="728"/>
      <c r="T26" s="728"/>
      <c r="U26" s="728"/>
      <c r="V26" s="728"/>
      <c r="W26" s="728"/>
      <c r="X26" s="728"/>
      <c r="Y26" s="728"/>
      <c r="Z26" s="728"/>
      <c r="AA26" s="728"/>
      <c r="AB26" s="728"/>
      <c r="AC26" s="728"/>
      <c r="AD26" s="728"/>
      <c r="AE26" s="728"/>
      <c r="AF26" s="728"/>
      <c r="AG26" s="728"/>
      <c r="AH26" s="728"/>
      <c r="AI26" s="728"/>
      <c r="AJ26" s="728"/>
      <c r="AK26" s="732" t="s">
        <v>444</v>
      </c>
      <c r="AM26" s="186" t="s">
        <v>434</v>
      </c>
      <c r="AN26" s="189" t="s">
        <v>441</v>
      </c>
      <c r="AP26" s="189">
        <v>24</v>
      </c>
    </row>
    <row r="27" spans="1:46">
      <c r="A27" s="733"/>
      <c r="B27" s="734"/>
      <c r="C27" s="734"/>
      <c r="D27" s="734"/>
      <c r="E27" s="735"/>
      <c r="F27" s="157"/>
      <c r="G27" s="156"/>
      <c r="H27" s="156"/>
      <c r="I27" s="156"/>
      <c r="J27" s="156"/>
      <c r="K27" s="734"/>
      <c r="L27" s="743"/>
      <c r="M27" s="743"/>
      <c r="N27" s="743"/>
      <c r="O27" s="743"/>
      <c r="P27" s="743"/>
      <c r="Q27" s="743"/>
      <c r="R27" s="743"/>
      <c r="S27" s="743"/>
      <c r="T27" s="743"/>
      <c r="U27" s="743"/>
      <c r="V27" s="743"/>
      <c r="W27" s="743"/>
      <c r="X27" s="743"/>
      <c r="Y27" s="743"/>
      <c r="Z27" s="743"/>
      <c r="AA27" s="743"/>
      <c r="AB27" s="743"/>
      <c r="AC27" s="743"/>
      <c r="AD27" s="743"/>
      <c r="AE27" s="743"/>
      <c r="AF27" s="743"/>
      <c r="AG27" s="743"/>
      <c r="AH27" s="743"/>
      <c r="AI27" s="743"/>
      <c r="AJ27" s="743"/>
      <c r="AK27" s="735"/>
      <c r="AM27" s="186" t="s">
        <v>435</v>
      </c>
      <c r="AN27" s="189" t="s">
        <v>203</v>
      </c>
      <c r="AP27" s="189">
        <v>25</v>
      </c>
    </row>
    <row r="28" spans="1:46">
      <c r="A28" s="730" t="s">
        <v>285</v>
      </c>
      <c r="B28" s="731"/>
      <c r="C28" s="731"/>
      <c r="D28" s="731"/>
      <c r="E28" s="732"/>
      <c r="F28" s="730" t="s">
        <v>449</v>
      </c>
      <c r="G28" s="731"/>
      <c r="H28" s="731"/>
      <c r="I28" s="731"/>
      <c r="J28" s="731"/>
      <c r="K28" s="138"/>
      <c r="L28" s="138"/>
      <c r="M28" s="138"/>
      <c r="N28" s="138"/>
      <c r="O28" s="138"/>
      <c r="P28" s="731" t="s">
        <v>447</v>
      </c>
      <c r="Q28" s="728"/>
      <c r="R28" s="728"/>
      <c r="S28" s="728"/>
      <c r="T28" s="728"/>
      <c r="U28" s="728"/>
      <c r="V28" s="728"/>
      <c r="W28" s="728"/>
      <c r="X28" s="728"/>
      <c r="Y28" s="728"/>
      <c r="Z28" s="728"/>
      <c r="AA28" s="728"/>
      <c r="AB28" s="728"/>
      <c r="AC28" s="728"/>
      <c r="AD28" s="728"/>
      <c r="AE28" s="728"/>
      <c r="AF28" s="728"/>
      <c r="AG28" s="728"/>
      <c r="AH28" s="728"/>
      <c r="AI28" s="728"/>
      <c r="AJ28" s="728"/>
      <c r="AK28" s="732" t="s">
        <v>444</v>
      </c>
      <c r="AM28" s="186" t="s">
        <v>436</v>
      </c>
      <c r="AN28" s="189" t="s">
        <v>204</v>
      </c>
      <c r="AP28" s="189">
        <v>26</v>
      </c>
    </row>
    <row r="29" spans="1:46">
      <c r="A29" s="820"/>
      <c r="B29" s="821"/>
      <c r="C29" s="821"/>
      <c r="D29" s="821"/>
      <c r="E29" s="822"/>
      <c r="F29" s="733"/>
      <c r="G29" s="734"/>
      <c r="H29" s="734"/>
      <c r="I29" s="734"/>
      <c r="J29" s="734"/>
      <c r="K29" s="185"/>
      <c r="L29" s="185"/>
      <c r="M29" s="185"/>
      <c r="N29" s="185"/>
      <c r="O29" s="185"/>
      <c r="P29" s="734"/>
      <c r="Q29" s="743"/>
      <c r="R29" s="743"/>
      <c r="S29" s="743"/>
      <c r="T29" s="743"/>
      <c r="U29" s="743"/>
      <c r="V29" s="743"/>
      <c r="W29" s="743"/>
      <c r="X29" s="743"/>
      <c r="Y29" s="743"/>
      <c r="Z29" s="743"/>
      <c r="AA29" s="743"/>
      <c r="AB29" s="743"/>
      <c r="AC29" s="743"/>
      <c r="AD29" s="743"/>
      <c r="AE29" s="743"/>
      <c r="AF29" s="743"/>
      <c r="AG29" s="743"/>
      <c r="AH29" s="743"/>
      <c r="AI29" s="743"/>
      <c r="AJ29" s="743"/>
      <c r="AK29" s="735"/>
      <c r="AM29" s="186" t="s">
        <v>437</v>
      </c>
      <c r="AN29" s="189" t="s">
        <v>442</v>
      </c>
      <c r="AP29" s="189">
        <v>27</v>
      </c>
    </row>
    <row r="30" spans="1:46">
      <c r="A30" s="761" t="s">
        <v>284</v>
      </c>
      <c r="B30" s="762"/>
      <c r="C30" s="762"/>
      <c r="D30" s="762"/>
      <c r="E30" s="763"/>
      <c r="F30" s="730" t="s">
        <v>449</v>
      </c>
      <c r="G30" s="731"/>
      <c r="H30" s="731"/>
      <c r="I30" s="731"/>
      <c r="J30" s="731"/>
      <c r="K30" s="138"/>
      <c r="L30" s="138"/>
      <c r="M30" s="138"/>
      <c r="N30" s="138"/>
      <c r="O30" s="138"/>
      <c r="P30" s="731" t="s">
        <v>447</v>
      </c>
      <c r="Q30" s="728" t="s">
        <v>451</v>
      </c>
      <c r="R30" s="728"/>
      <c r="S30" s="728"/>
      <c r="T30" s="728"/>
      <c r="U30" s="728"/>
      <c r="V30" s="728"/>
      <c r="W30" s="728"/>
      <c r="X30" s="728"/>
      <c r="Y30" s="728"/>
      <c r="Z30" s="728"/>
      <c r="AA30" s="728"/>
      <c r="AB30" s="728"/>
      <c r="AC30" s="728"/>
      <c r="AD30" s="728"/>
      <c r="AE30" s="728"/>
      <c r="AF30" s="728"/>
      <c r="AG30" s="728"/>
      <c r="AH30" s="728"/>
      <c r="AI30" s="728"/>
      <c r="AJ30" s="728"/>
      <c r="AK30" s="732" t="s">
        <v>444</v>
      </c>
      <c r="AM30" s="186" t="s">
        <v>438</v>
      </c>
      <c r="AN30" s="189" t="s">
        <v>205</v>
      </c>
      <c r="AP30" s="189">
        <v>28</v>
      </c>
    </row>
    <row r="31" spans="1:46">
      <c r="A31" s="733"/>
      <c r="B31" s="734"/>
      <c r="C31" s="734"/>
      <c r="D31" s="734"/>
      <c r="E31" s="735"/>
      <c r="F31" s="733"/>
      <c r="G31" s="734"/>
      <c r="H31" s="734"/>
      <c r="I31" s="734"/>
      <c r="J31" s="734"/>
      <c r="K31" s="185"/>
      <c r="L31" s="185"/>
      <c r="M31" s="185"/>
      <c r="N31" s="185"/>
      <c r="O31" s="185"/>
      <c r="P31" s="734"/>
      <c r="Q31" s="743"/>
      <c r="R31" s="743"/>
      <c r="S31" s="743"/>
      <c r="T31" s="743"/>
      <c r="U31" s="743"/>
      <c r="V31" s="743"/>
      <c r="W31" s="743"/>
      <c r="X31" s="743"/>
      <c r="Y31" s="743"/>
      <c r="Z31" s="743"/>
      <c r="AA31" s="743"/>
      <c r="AB31" s="743"/>
      <c r="AC31" s="743"/>
      <c r="AD31" s="743"/>
      <c r="AE31" s="743"/>
      <c r="AF31" s="743"/>
      <c r="AG31" s="743"/>
      <c r="AH31" s="743"/>
      <c r="AI31" s="743"/>
      <c r="AJ31" s="743"/>
      <c r="AK31" s="735"/>
      <c r="AM31" s="186" t="s">
        <v>439</v>
      </c>
      <c r="AN31" s="189" t="s">
        <v>206</v>
      </c>
      <c r="AP31" s="189">
        <v>29</v>
      </c>
    </row>
    <row r="32" spans="1:46">
      <c r="A32" s="730" t="s">
        <v>283</v>
      </c>
      <c r="B32" s="731"/>
      <c r="C32" s="731"/>
      <c r="D32" s="731"/>
      <c r="E32" s="732"/>
      <c r="F32" s="730" t="s">
        <v>449</v>
      </c>
      <c r="G32" s="731"/>
      <c r="H32" s="731"/>
      <c r="I32" s="731"/>
      <c r="J32" s="731"/>
      <c r="K32" s="138"/>
      <c r="L32" s="138"/>
      <c r="M32" s="138"/>
      <c r="N32" s="138"/>
      <c r="O32" s="138"/>
      <c r="P32" s="731" t="s">
        <v>447</v>
      </c>
      <c r="Q32" s="728"/>
      <c r="R32" s="728"/>
      <c r="S32" s="728"/>
      <c r="T32" s="728"/>
      <c r="U32" s="728"/>
      <c r="V32" s="728"/>
      <c r="W32" s="728"/>
      <c r="X32" s="728"/>
      <c r="Y32" s="728"/>
      <c r="Z32" s="728"/>
      <c r="AA32" s="728"/>
      <c r="AB32" s="728"/>
      <c r="AC32" s="728"/>
      <c r="AD32" s="728"/>
      <c r="AE32" s="728"/>
      <c r="AF32" s="728"/>
      <c r="AG32" s="728"/>
      <c r="AH32" s="728"/>
      <c r="AI32" s="728"/>
      <c r="AJ32" s="728"/>
      <c r="AK32" s="732" t="s">
        <v>444</v>
      </c>
      <c r="AM32" s="186" t="s">
        <v>440</v>
      </c>
      <c r="AN32" s="189" t="s">
        <v>207</v>
      </c>
      <c r="AP32" s="189">
        <v>30</v>
      </c>
    </row>
    <row r="33" spans="1:42">
      <c r="A33" s="733"/>
      <c r="B33" s="734"/>
      <c r="C33" s="734"/>
      <c r="D33" s="734"/>
      <c r="E33" s="735"/>
      <c r="F33" s="733"/>
      <c r="G33" s="734"/>
      <c r="H33" s="734"/>
      <c r="I33" s="734"/>
      <c r="J33" s="734"/>
      <c r="K33" s="185"/>
      <c r="L33" s="185"/>
      <c r="M33" s="185"/>
      <c r="N33" s="185"/>
      <c r="O33" s="185"/>
      <c r="P33" s="734"/>
      <c r="Q33" s="743"/>
      <c r="R33" s="743"/>
      <c r="S33" s="743"/>
      <c r="T33" s="743"/>
      <c r="U33" s="743"/>
      <c r="V33" s="743"/>
      <c r="W33" s="743"/>
      <c r="X33" s="743"/>
      <c r="Y33" s="743"/>
      <c r="Z33" s="743"/>
      <c r="AA33" s="743"/>
      <c r="AB33" s="743"/>
      <c r="AC33" s="743"/>
      <c r="AD33" s="743"/>
      <c r="AE33" s="743"/>
      <c r="AF33" s="743"/>
      <c r="AG33" s="743"/>
      <c r="AH33" s="743"/>
      <c r="AI33" s="743"/>
      <c r="AJ33" s="743"/>
      <c r="AK33" s="735"/>
      <c r="AN33" s="189" t="s">
        <v>443</v>
      </c>
      <c r="AP33" s="189">
        <v>31</v>
      </c>
    </row>
    <row r="34" spans="1:42">
      <c r="A34" s="726" t="s">
        <v>282</v>
      </c>
      <c r="B34" s="726"/>
      <c r="C34" s="726"/>
      <c r="D34" s="726"/>
      <c r="E34" s="726"/>
      <c r="F34" s="727" t="s">
        <v>450</v>
      </c>
      <c r="G34" s="728"/>
      <c r="H34" s="728"/>
      <c r="I34" s="728"/>
      <c r="J34" s="728"/>
      <c r="K34" s="138"/>
      <c r="L34" s="138"/>
      <c r="M34" s="138"/>
      <c r="N34" s="138"/>
      <c r="O34" s="138"/>
      <c r="P34" s="731" t="s">
        <v>447</v>
      </c>
      <c r="Q34" s="728"/>
      <c r="R34" s="728"/>
      <c r="S34" s="728"/>
      <c r="T34" s="728"/>
      <c r="U34" s="728"/>
      <c r="V34" s="728"/>
      <c r="W34" s="728"/>
      <c r="X34" s="728"/>
      <c r="Y34" s="728"/>
      <c r="Z34" s="728"/>
      <c r="AA34" s="728"/>
      <c r="AB34" s="728"/>
      <c r="AC34" s="728"/>
      <c r="AD34" s="728"/>
      <c r="AE34" s="728"/>
      <c r="AF34" s="728"/>
      <c r="AG34" s="728"/>
      <c r="AH34" s="728"/>
      <c r="AI34" s="728"/>
      <c r="AJ34" s="728"/>
      <c r="AK34" s="732" t="s">
        <v>444</v>
      </c>
    </row>
    <row r="35" spans="1:42">
      <c r="A35" s="726"/>
      <c r="B35" s="726"/>
      <c r="C35" s="726"/>
      <c r="D35" s="726"/>
      <c r="E35" s="726"/>
      <c r="F35" s="742"/>
      <c r="G35" s="743"/>
      <c r="H35" s="743"/>
      <c r="I35" s="743"/>
      <c r="J35" s="743"/>
      <c r="K35" s="156"/>
      <c r="L35" s="156"/>
      <c r="M35" s="156"/>
      <c r="N35" s="156"/>
      <c r="O35" s="156"/>
      <c r="P35" s="734"/>
      <c r="Q35" s="743"/>
      <c r="R35" s="743"/>
      <c r="S35" s="743"/>
      <c r="T35" s="743"/>
      <c r="U35" s="743"/>
      <c r="V35" s="743"/>
      <c r="W35" s="743"/>
      <c r="X35" s="743"/>
      <c r="Y35" s="743"/>
      <c r="Z35" s="743"/>
      <c r="AA35" s="743"/>
      <c r="AB35" s="743"/>
      <c r="AC35" s="743"/>
      <c r="AD35" s="743"/>
      <c r="AE35" s="743"/>
      <c r="AF35" s="743"/>
      <c r="AG35" s="743"/>
      <c r="AH35" s="743"/>
      <c r="AI35" s="743"/>
      <c r="AJ35" s="743"/>
      <c r="AK35" s="735"/>
    </row>
    <row r="36" spans="1:42">
      <c r="A36" s="726" t="s">
        <v>281</v>
      </c>
      <c r="B36" s="726"/>
      <c r="C36" s="726"/>
      <c r="D36" s="726"/>
      <c r="E36" s="726"/>
      <c r="F36" s="774" t="str">
        <f>'個別機能訓練計画書（別紙様式３）'!U8</f>
        <v>J1</v>
      </c>
      <c r="G36" s="775"/>
      <c r="H36" s="775"/>
      <c r="I36" s="775"/>
      <c r="J36" s="775"/>
      <c r="K36" s="775"/>
      <c r="L36" s="775"/>
      <c r="M36" s="775"/>
      <c r="N36" s="775"/>
      <c r="O36" s="775"/>
      <c r="P36" s="775"/>
      <c r="Q36" s="775"/>
      <c r="R36" s="775"/>
      <c r="S36" s="775"/>
      <c r="T36" s="775"/>
      <c r="U36" s="775"/>
      <c r="V36" s="775"/>
      <c r="W36" s="775"/>
      <c r="X36" s="775"/>
      <c r="Y36" s="775"/>
      <c r="Z36" s="775"/>
      <c r="AA36" s="775"/>
      <c r="AB36" s="775"/>
      <c r="AC36" s="775"/>
      <c r="AD36" s="775"/>
      <c r="AE36" s="775"/>
      <c r="AF36" s="775"/>
      <c r="AG36" s="775"/>
      <c r="AH36" s="775"/>
      <c r="AI36" s="775"/>
      <c r="AJ36" s="775"/>
      <c r="AK36" s="776"/>
    </row>
    <row r="37" spans="1:42">
      <c r="A37" s="817"/>
      <c r="B37" s="817"/>
      <c r="C37" s="817"/>
      <c r="D37" s="817"/>
      <c r="E37" s="817"/>
      <c r="F37" s="832"/>
      <c r="G37" s="833"/>
      <c r="H37" s="833"/>
      <c r="I37" s="833"/>
      <c r="J37" s="833"/>
      <c r="K37" s="833"/>
      <c r="L37" s="833"/>
      <c r="M37" s="833"/>
      <c r="N37" s="833"/>
      <c r="O37" s="833"/>
      <c r="P37" s="833"/>
      <c r="Q37" s="833"/>
      <c r="R37" s="833"/>
      <c r="S37" s="833"/>
      <c r="T37" s="833"/>
      <c r="U37" s="833"/>
      <c r="V37" s="833"/>
      <c r="W37" s="833"/>
      <c r="X37" s="833"/>
      <c r="Y37" s="833"/>
      <c r="Z37" s="833"/>
      <c r="AA37" s="833"/>
      <c r="AB37" s="833"/>
      <c r="AC37" s="833"/>
      <c r="AD37" s="833"/>
      <c r="AE37" s="833"/>
      <c r="AF37" s="833"/>
      <c r="AG37" s="833"/>
      <c r="AH37" s="833"/>
      <c r="AI37" s="833"/>
      <c r="AJ37" s="833"/>
      <c r="AK37" s="834"/>
    </row>
    <row r="38" spans="1:42">
      <c r="A38" s="818" t="s">
        <v>280</v>
      </c>
      <c r="B38" s="818"/>
      <c r="C38" s="818"/>
      <c r="D38" s="818"/>
      <c r="E38" s="818"/>
      <c r="F38" s="835" t="str">
        <f>'個別機能訓練計画書（別紙様式３）'!AZ8</f>
        <v>自立</v>
      </c>
      <c r="G38" s="836"/>
      <c r="H38" s="836"/>
      <c r="I38" s="836"/>
      <c r="J38" s="836"/>
      <c r="K38" s="836"/>
      <c r="L38" s="836"/>
      <c r="M38" s="836"/>
      <c r="N38" s="836"/>
      <c r="O38" s="836"/>
      <c r="P38" s="836"/>
      <c r="Q38" s="836"/>
      <c r="R38" s="836"/>
      <c r="S38" s="836"/>
      <c r="T38" s="836"/>
      <c r="U38" s="836"/>
      <c r="V38" s="836"/>
      <c r="W38" s="836"/>
      <c r="X38" s="836"/>
      <c r="Y38" s="836"/>
      <c r="Z38" s="836"/>
      <c r="AA38" s="836"/>
      <c r="AB38" s="836"/>
      <c r="AC38" s="836"/>
      <c r="AD38" s="836"/>
      <c r="AE38" s="836"/>
      <c r="AF38" s="836"/>
      <c r="AG38" s="836"/>
      <c r="AH38" s="836"/>
      <c r="AI38" s="836"/>
      <c r="AJ38" s="836"/>
      <c r="AK38" s="837"/>
    </row>
    <row r="39" spans="1:42">
      <c r="A39" s="726"/>
      <c r="B39" s="726"/>
      <c r="C39" s="726"/>
      <c r="D39" s="726"/>
      <c r="E39" s="726"/>
      <c r="F39" s="777"/>
      <c r="G39" s="778"/>
      <c r="H39" s="778"/>
      <c r="I39" s="778"/>
      <c r="J39" s="778"/>
      <c r="K39" s="778"/>
      <c r="L39" s="778"/>
      <c r="M39" s="778"/>
      <c r="N39" s="778"/>
      <c r="O39" s="778"/>
      <c r="P39" s="778"/>
      <c r="Q39" s="778"/>
      <c r="R39" s="778"/>
      <c r="S39" s="778"/>
      <c r="T39" s="778"/>
      <c r="U39" s="778"/>
      <c r="V39" s="778"/>
      <c r="W39" s="778"/>
      <c r="X39" s="778"/>
      <c r="Y39" s="778"/>
      <c r="Z39" s="778"/>
      <c r="AA39" s="778"/>
      <c r="AB39" s="778"/>
      <c r="AC39" s="778"/>
      <c r="AD39" s="778"/>
      <c r="AE39" s="778"/>
      <c r="AF39" s="778"/>
      <c r="AG39" s="778"/>
      <c r="AH39" s="778"/>
      <c r="AI39" s="778"/>
      <c r="AJ39" s="778"/>
      <c r="AK39" s="779"/>
    </row>
    <row r="40" spans="1:42">
      <c r="A40" s="141"/>
      <c r="B40" s="141"/>
      <c r="C40" s="141"/>
      <c r="D40" s="141"/>
      <c r="E40" s="141"/>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39"/>
      <c r="AI40" s="139"/>
      <c r="AJ40" s="139"/>
      <c r="AK40" s="139"/>
    </row>
    <row r="41" spans="1:42" ht="14.25" customHeight="1">
      <c r="A41" s="730" t="s">
        <v>279</v>
      </c>
      <c r="B41" s="731"/>
      <c r="C41" s="731"/>
      <c r="D41" s="731"/>
      <c r="E41" s="732"/>
      <c r="F41" s="814" t="str">
        <f>'個別機能訓練計画書（別紙様式３）'!AF16</f>
        <v>⑬</v>
      </c>
      <c r="G41" s="815"/>
      <c r="H41" s="815"/>
      <c r="I41" s="815"/>
      <c r="J41" s="815"/>
      <c r="K41" s="815"/>
      <c r="L41" s="815"/>
      <c r="M41" s="815"/>
      <c r="N41" s="815"/>
      <c r="O41" s="815"/>
      <c r="P41" s="815"/>
      <c r="Q41" s="815"/>
      <c r="R41" s="815"/>
      <c r="S41" s="815"/>
      <c r="T41" s="815"/>
      <c r="U41" s="815"/>
      <c r="V41" s="815"/>
      <c r="W41" s="815"/>
      <c r="X41" s="815"/>
      <c r="Y41" s="815"/>
      <c r="Z41" s="815"/>
      <c r="AA41" s="815"/>
      <c r="AB41" s="815"/>
      <c r="AC41" s="815"/>
      <c r="AD41" s="815"/>
      <c r="AE41" s="815"/>
      <c r="AF41" s="815"/>
      <c r="AG41" s="815"/>
      <c r="AH41" s="815"/>
      <c r="AI41" s="815"/>
      <c r="AJ41" s="815"/>
      <c r="AK41" s="816"/>
    </row>
    <row r="42" spans="1:42" ht="13.5" customHeight="1">
      <c r="A42" s="761"/>
      <c r="B42" s="762"/>
      <c r="C42" s="762"/>
      <c r="D42" s="762"/>
      <c r="E42" s="763"/>
      <c r="F42" s="755"/>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c r="AD42" s="756"/>
      <c r="AE42" s="756"/>
      <c r="AF42" s="756"/>
      <c r="AG42" s="756"/>
      <c r="AH42" s="756"/>
      <c r="AI42" s="756"/>
      <c r="AJ42" s="756"/>
      <c r="AK42" s="757"/>
    </row>
    <row r="43" spans="1:42" ht="13.5" customHeight="1">
      <c r="A43" s="733"/>
      <c r="B43" s="734"/>
      <c r="C43" s="734"/>
      <c r="D43" s="734"/>
      <c r="E43" s="735"/>
      <c r="F43" s="758"/>
      <c r="G43" s="759"/>
      <c r="H43" s="759"/>
      <c r="I43" s="759"/>
      <c r="J43" s="759"/>
      <c r="K43" s="759"/>
      <c r="L43" s="759"/>
      <c r="M43" s="759"/>
      <c r="N43" s="759"/>
      <c r="O43" s="759"/>
      <c r="P43" s="759"/>
      <c r="Q43" s="759"/>
      <c r="R43" s="759"/>
      <c r="S43" s="759"/>
      <c r="T43" s="759"/>
      <c r="U43" s="759"/>
      <c r="V43" s="759"/>
      <c r="W43" s="759"/>
      <c r="X43" s="759"/>
      <c r="Y43" s="759"/>
      <c r="Z43" s="759"/>
      <c r="AA43" s="759"/>
      <c r="AB43" s="759"/>
      <c r="AC43" s="759"/>
      <c r="AD43" s="759"/>
      <c r="AE43" s="759"/>
      <c r="AF43" s="759"/>
      <c r="AG43" s="759"/>
      <c r="AH43" s="759"/>
      <c r="AI43" s="759"/>
      <c r="AJ43" s="759"/>
      <c r="AK43" s="760"/>
    </row>
    <row r="44" spans="1:42">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row>
    <row r="45" spans="1:42" ht="12" customHeight="1">
      <c r="A45" s="838" t="s">
        <v>278</v>
      </c>
      <c r="B45" s="839"/>
      <c r="C45" s="839"/>
      <c r="D45" s="839"/>
      <c r="E45" s="840"/>
      <c r="F45" s="730" t="s">
        <v>277</v>
      </c>
      <c r="G45" s="731"/>
      <c r="H45" s="731"/>
      <c r="I45" s="731"/>
      <c r="J45" s="731"/>
      <c r="K45" s="732"/>
      <c r="L45" s="764" t="s">
        <v>276</v>
      </c>
      <c r="M45" s="798"/>
      <c r="N45" s="798"/>
      <c r="O45" s="798"/>
      <c r="P45" s="798"/>
      <c r="Q45" s="798"/>
      <c r="R45" s="798"/>
      <c r="S45" s="798"/>
      <c r="T45" s="798"/>
      <c r="U45" s="765"/>
      <c r="V45" s="730" t="s">
        <v>277</v>
      </c>
      <c r="W45" s="731"/>
      <c r="X45" s="731"/>
      <c r="Y45" s="731"/>
      <c r="Z45" s="731"/>
      <c r="AA45" s="732"/>
      <c r="AB45" s="764" t="s">
        <v>276</v>
      </c>
      <c r="AC45" s="798"/>
      <c r="AD45" s="798"/>
      <c r="AE45" s="798"/>
      <c r="AF45" s="798"/>
      <c r="AG45" s="798"/>
      <c r="AH45" s="798"/>
      <c r="AI45" s="798"/>
      <c r="AJ45" s="798"/>
      <c r="AK45" s="765"/>
    </row>
    <row r="46" spans="1:42">
      <c r="A46" s="826"/>
      <c r="B46" s="827"/>
      <c r="C46" s="827"/>
      <c r="D46" s="827"/>
      <c r="E46" s="828"/>
      <c r="F46" s="730" t="s">
        <v>274</v>
      </c>
      <c r="G46" s="731"/>
      <c r="H46" s="731"/>
      <c r="I46" s="731"/>
      <c r="J46" s="731"/>
      <c r="K46" s="732"/>
      <c r="L46" s="730" t="s">
        <v>275</v>
      </c>
      <c r="M46" s="731"/>
      <c r="N46" s="731"/>
      <c r="O46" s="731"/>
      <c r="P46" s="731"/>
      <c r="Q46" s="731"/>
      <c r="R46" s="731"/>
      <c r="S46" s="731"/>
      <c r="T46" s="731"/>
      <c r="U46" s="732"/>
      <c r="V46" s="730"/>
      <c r="W46" s="731"/>
      <c r="X46" s="731"/>
      <c r="Y46" s="731"/>
      <c r="Z46" s="731"/>
      <c r="AA46" s="732"/>
      <c r="AB46" s="730"/>
      <c r="AC46" s="731"/>
      <c r="AD46" s="731"/>
      <c r="AE46" s="731"/>
      <c r="AF46" s="731"/>
      <c r="AG46" s="731"/>
      <c r="AH46" s="731"/>
      <c r="AI46" s="731"/>
      <c r="AJ46" s="731"/>
      <c r="AK46" s="732"/>
    </row>
    <row r="47" spans="1:42">
      <c r="A47" s="826"/>
      <c r="B47" s="827"/>
      <c r="C47" s="827"/>
      <c r="D47" s="827"/>
      <c r="E47" s="828"/>
      <c r="F47" s="733"/>
      <c r="G47" s="734"/>
      <c r="H47" s="734"/>
      <c r="I47" s="734"/>
      <c r="J47" s="734"/>
      <c r="K47" s="735"/>
      <c r="L47" s="733"/>
      <c r="M47" s="734"/>
      <c r="N47" s="734"/>
      <c r="O47" s="734"/>
      <c r="P47" s="734"/>
      <c r="Q47" s="734"/>
      <c r="R47" s="734"/>
      <c r="S47" s="734"/>
      <c r="T47" s="734"/>
      <c r="U47" s="735"/>
      <c r="V47" s="733"/>
      <c r="W47" s="734"/>
      <c r="X47" s="734"/>
      <c r="Y47" s="734"/>
      <c r="Z47" s="734"/>
      <c r="AA47" s="735"/>
      <c r="AB47" s="733"/>
      <c r="AC47" s="734"/>
      <c r="AD47" s="734"/>
      <c r="AE47" s="734"/>
      <c r="AF47" s="734"/>
      <c r="AG47" s="734"/>
      <c r="AH47" s="734"/>
      <c r="AI47" s="734"/>
      <c r="AJ47" s="734"/>
      <c r="AK47" s="735"/>
    </row>
    <row r="48" spans="1:42">
      <c r="A48" s="826"/>
      <c r="B48" s="827"/>
      <c r="C48" s="827"/>
      <c r="D48" s="827"/>
      <c r="E48" s="828"/>
      <c r="F48" s="730"/>
      <c r="G48" s="731"/>
      <c r="H48" s="731"/>
      <c r="I48" s="731"/>
      <c r="J48" s="731"/>
      <c r="K48" s="732"/>
      <c r="L48" s="730"/>
      <c r="M48" s="731"/>
      <c r="N48" s="731"/>
      <c r="O48" s="731"/>
      <c r="P48" s="731"/>
      <c r="Q48" s="731"/>
      <c r="R48" s="731"/>
      <c r="S48" s="731"/>
      <c r="T48" s="731"/>
      <c r="U48" s="732"/>
      <c r="V48" s="730"/>
      <c r="W48" s="731"/>
      <c r="X48" s="731"/>
      <c r="Y48" s="731"/>
      <c r="Z48" s="731"/>
      <c r="AA48" s="732"/>
      <c r="AB48" s="730"/>
      <c r="AC48" s="731"/>
      <c r="AD48" s="731"/>
      <c r="AE48" s="731"/>
      <c r="AF48" s="731"/>
      <c r="AG48" s="731"/>
      <c r="AH48" s="731"/>
      <c r="AI48" s="731"/>
      <c r="AJ48" s="731"/>
      <c r="AK48" s="732"/>
    </row>
    <row r="49" spans="1:37">
      <c r="A49" s="826"/>
      <c r="B49" s="827"/>
      <c r="C49" s="827"/>
      <c r="D49" s="827"/>
      <c r="E49" s="828"/>
      <c r="F49" s="733"/>
      <c r="G49" s="734"/>
      <c r="H49" s="734"/>
      <c r="I49" s="734"/>
      <c r="J49" s="734"/>
      <c r="K49" s="735"/>
      <c r="L49" s="733"/>
      <c r="M49" s="734"/>
      <c r="N49" s="734"/>
      <c r="O49" s="734"/>
      <c r="P49" s="734"/>
      <c r="Q49" s="734"/>
      <c r="R49" s="734"/>
      <c r="S49" s="734"/>
      <c r="T49" s="734"/>
      <c r="U49" s="735"/>
      <c r="V49" s="733"/>
      <c r="W49" s="734"/>
      <c r="X49" s="734"/>
      <c r="Y49" s="734"/>
      <c r="Z49" s="734"/>
      <c r="AA49" s="735"/>
      <c r="AB49" s="733"/>
      <c r="AC49" s="734"/>
      <c r="AD49" s="734"/>
      <c r="AE49" s="734"/>
      <c r="AF49" s="734"/>
      <c r="AG49" s="734"/>
      <c r="AH49" s="734"/>
      <c r="AI49" s="734"/>
      <c r="AJ49" s="734"/>
      <c r="AK49" s="735"/>
    </row>
    <row r="50" spans="1:37">
      <c r="A50" s="826"/>
      <c r="B50" s="827"/>
      <c r="C50" s="827"/>
      <c r="D50" s="827"/>
      <c r="E50" s="828"/>
      <c r="F50" s="730"/>
      <c r="G50" s="731"/>
      <c r="H50" s="731"/>
      <c r="I50" s="731"/>
      <c r="J50" s="731"/>
      <c r="K50" s="732"/>
      <c r="L50" s="730"/>
      <c r="M50" s="731"/>
      <c r="N50" s="731"/>
      <c r="O50" s="731"/>
      <c r="P50" s="731"/>
      <c r="Q50" s="731"/>
      <c r="R50" s="731"/>
      <c r="S50" s="731"/>
      <c r="T50" s="731"/>
      <c r="U50" s="732"/>
      <c r="V50" s="730"/>
      <c r="W50" s="731"/>
      <c r="X50" s="731"/>
      <c r="Y50" s="731"/>
      <c r="Z50" s="731"/>
      <c r="AA50" s="732"/>
      <c r="AB50" s="730"/>
      <c r="AC50" s="731"/>
      <c r="AD50" s="731"/>
      <c r="AE50" s="731"/>
      <c r="AF50" s="731"/>
      <c r="AG50" s="731"/>
      <c r="AH50" s="731"/>
      <c r="AI50" s="731"/>
      <c r="AJ50" s="731"/>
      <c r="AK50" s="732"/>
    </row>
    <row r="51" spans="1:37">
      <c r="A51" s="829"/>
      <c r="B51" s="830"/>
      <c r="C51" s="830"/>
      <c r="D51" s="830"/>
      <c r="E51" s="831"/>
      <c r="F51" s="733"/>
      <c r="G51" s="734"/>
      <c r="H51" s="734"/>
      <c r="I51" s="734"/>
      <c r="J51" s="734"/>
      <c r="K51" s="735"/>
      <c r="L51" s="733"/>
      <c r="M51" s="734"/>
      <c r="N51" s="734"/>
      <c r="O51" s="734"/>
      <c r="P51" s="734"/>
      <c r="Q51" s="734"/>
      <c r="R51" s="734"/>
      <c r="S51" s="734"/>
      <c r="T51" s="734"/>
      <c r="U51" s="735"/>
      <c r="V51" s="733"/>
      <c r="W51" s="734"/>
      <c r="X51" s="734"/>
      <c r="Y51" s="734"/>
      <c r="Z51" s="734"/>
      <c r="AA51" s="735"/>
      <c r="AB51" s="733"/>
      <c r="AC51" s="734"/>
      <c r="AD51" s="734"/>
      <c r="AE51" s="734"/>
      <c r="AF51" s="734"/>
      <c r="AG51" s="734"/>
      <c r="AH51" s="734"/>
      <c r="AI51" s="734"/>
      <c r="AJ51" s="734"/>
      <c r="AK51" s="735"/>
    </row>
    <row r="52" spans="1:37">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row>
    <row r="53" spans="1:37">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row>
    <row r="54" spans="1:37">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row>
    <row r="55" spans="1:37">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row>
    <row r="56" spans="1:37">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row>
    <row r="57" spans="1:37">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row>
    <row r="58" spans="1:37">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row>
    <row r="59" spans="1:37">
      <c r="A59" s="137"/>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row>
    <row r="60" spans="1:37">
      <c r="AK60" s="136"/>
    </row>
  </sheetData>
  <mergeCells count="91">
    <mergeCell ref="F34:J35"/>
    <mergeCell ref="P28:P29"/>
    <mergeCell ref="P30:P31"/>
    <mergeCell ref="P32:P33"/>
    <mergeCell ref="P34:P35"/>
    <mergeCell ref="F32:J33"/>
    <mergeCell ref="AK32:AK33"/>
    <mergeCell ref="AK34:AK35"/>
    <mergeCell ref="Q28:AJ29"/>
    <mergeCell ref="Q32:AJ33"/>
    <mergeCell ref="Q34:AJ35"/>
    <mergeCell ref="A45:E51"/>
    <mergeCell ref="G6:AK6"/>
    <mergeCell ref="F45:K45"/>
    <mergeCell ref="L45:U45"/>
    <mergeCell ref="V45:AA45"/>
    <mergeCell ref="AB45:AK45"/>
    <mergeCell ref="F46:K47"/>
    <mergeCell ref="L46:U47"/>
    <mergeCell ref="V46:AA47"/>
    <mergeCell ref="AB48:AK49"/>
    <mergeCell ref="AB50:AK51"/>
    <mergeCell ref="V48:AA49"/>
    <mergeCell ref="V50:AA51"/>
    <mergeCell ref="K19:K21"/>
    <mergeCell ref="AK19:AK21"/>
    <mergeCell ref="L19:AJ21"/>
    <mergeCell ref="K24:K25"/>
    <mergeCell ref="K26:K27"/>
    <mergeCell ref="L48:U49"/>
    <mergeCell ref="L50:U51"/>
    <mergeCell ref="AB46:AK47"/>
    <mergeCell ref="AK24:AK25"/>
    <mergeCell ref="F48:K49"/>
    <mergeCell ref="F50:K51"/>
    <mergeCell ref="AK26:AK27"/>
    <mergeCell ref="L24:AJ25"/>
    <mergeCell ref="L26:AJ27"/>
    <mergeCell ref="F28:J29"/>
    <mergeCell ref="F30:J31"/>
    <mergeCell ref="Q30:AJ31"/>
    <mergeCell ref="AK28:AK29"/>
    <mergeCell ref="AK30:AK31"/>
    <mergeCell ref="A41:E43"/>
    <mergeCell ref="F41:AK43"/>
    <mergeCell ref="A36:E37"/>
    <mergeCell ref="A38:E39"/>
    <mergeCell ref="F12:AK13"/>
    <mergeCell ref="A17:E18"/>
    <mergeCell ref="A19:E21"/>
    <mergeCell ref="F36:AK37"/>
    <mergeCell ref="F38:AK39"/>
    <mergeCell ref="A34:E35"/>
    <mergeCell ref="A26:E27"/>
    <mergeCell ref="A12:E13"/>
    <mergeCell ref="A32:E33"/>
    <mergeCell ref="A28:E29"/>
    <mergeCell ref="A24:E25"/>
    <mergeCell ref="A30:E31"/>
    <mergeCell ref="X2:Z2"/>
    <mergeCell ref="A22:E23"/>
    <mergeCell ref="A9:E9"/>
    <mergeCell ref="A10:E11"/>
    <mergeCell ref="F9:O9"/>
    <mergeCell ref="P9:T9"/>
    <mergeCell ref="F10:O11"/>
    <mergeCell ref="P10:AK11"/>
    <mergeCell ref="V14:W15"/>
    <mergeCell ref="U4:V5"/>
    <mergeCell ref="U3:V3"/>
    <mergeCell ref="L23:AJ23"/>
    <mergeCell ref="F14:I15"/>
    <mergeCell ref="J14:U15"/>
    <mergeCell ref="X14:AK15"/>
    <mergeCell ref="K17:AK18"/>
    <mergeCell ref="A14:E15"/>
    <mergeCell ref="U9:Z9"/>
    <mergeCell ref="AB9:AG9"/>
    <mergeCell ref="U1:AA1"/>
    <mergeCell ref="AB1:AJ1"/>
    <mergeCell ref="F4:T5"/>
    <mergeCell ref="F3:T3"/>
    <mergeCell ref="A6:E8"/>
    <mergeCell ref="A3:E5"/>
    <mergeCell ref="W3:Z5"/>
    <mergeCell ref="AA3:AK5"/>
    <mergeCell ref="F7:AK8"/>
    <mergeCell ref="AI2:AJ2"/>
    <mergeCell ref="AF2:AG2"/>
    <mergeCell ref="AC2:AD2"/>
    <mergeCell ref="AA2:AB2"/>
  </mergeCells>
  <phoneticPr fontId="37" type="Hiragana"/>
  <dataValidations count="9">
    <dataValidation type="list" allowBlank="1" showInputMessage="1" sqref="F12:AK13" xr:uid="{00000000-0002-0000-0500-000000000000}">
      <formula1>$AM$11:$AM$17</formula1>
    </dataValidation>
    <dataValidation type="list" allowBlank="1" showInputMessage="1" sqref="F36:AK37" xr:uid="{00000000-0002-0000-0500-000001000000}">
      <formula1>$AM$24:$AM$32</formula1>
    </dataValidation>
    <dataValidation type="list" allowBlank="1" showInputMessage="1" sqref="F38:AK39" xr:uid="{00000000-0002-0000-0500-000002000000}">
      <formula1>$AN$24:$AN$33</formula1>
    </dataValidation>
    <dataValidation type="list" imeMode="hiragana" allowBlank="1" showInputMessage="1" showErrorMessage="1" sqref="AI9" xr:uid="{00000000-0002-0000-0500-000003000000}">
      <formula1>"妻,夫,娘,嫁"</formula1>
    </dataValidation>
    <dataValidation imeMode="hiragana" allowBlank="1" showInputMessage="1" showErrorMessage="1" sqref="AB9:AG9" xr:uid="{00000000-0002-0000-0500-000004000000}"/>
    <dataValidation type="list" allowBlank="1" showInputMessage="1" sqref="AB1:AJ1" xr:uid="{00000000-0002-0000-0500-000005000000}">
      <formula1>$AM$3:$AM$6</formula1>
    </dataValidation>
    <dataValidation type="list" allowBlank="1" showInputMessage="1" sqref="AC2:AD2" xr:uid="{00000000-0002-0000-0500-000006000000}">
      <formula1>$AN$3:$AN$8</formula1>
    </dataValidation>
    <dataValidation type="list" allowBlank="1" showInputMessage="1" sqref="AF2:AG2" xr:uid="{00000000-0002-0000-0500-000007000000}">
      <formula1>$AO$3:$AO$14</formula1>
    </dataValidation>
    <dataValidation type="list" allowBlank="1" showInputMessage="1" sqref="AI2:AJ2" xr:uid="{00000000-0002-0000-0500-000008000000}">
      <formula1>$AP$3:$AP$33</formula1>
    </dataValidation>
  </dataValidations>
  <printOptions horizontalCentered="1"/>
  <pageMargins left="0.59055118110236227" right="0.19685039370078741" top="0.78740157480314965" bottom="0.19685039370078741" header="0.51181102362204722" footer="0.51181102362204722"/>
  <pageSetup paperSize="9" orientation="portrait" r:id="rId1"/>
  <headerFooter alignWithMargins="0">
    <oddFooter>&amp;C１&amp;Rアセスメントシート</oddFooter>
  </headerFooter>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3332" r:id="rId4" name="Check Box 20">
              <controlPr defaultSize="0" autoFill="0" autoLine="0" autoPict="0">
                <anchor moveWithCells="1">
                  <from>
                    <xdr:col>5</xdr:col>
                    <xdr:colOff>57150</xdr:colOff>
                    <xdr:row>16</xdr:row>
                    <xdr:rowOff>38100</xdr:rowOff>
                  </from>
                  <to>
                    <xdr:col>6</xdr:col>
                    <xdr:colOff>171450</xdr:colOff>
                    <xdr:row>17</xdr:row>
                    <xdr:rowOff>133350</xdr:rowOff>
                  </to>
                </anchor>
              </controlPr>
            </control>
          </mc:Choice>
        </mc:AlternateContent>
        <mc:AlternateContent xmlns:mc="http://schemas.openxmlformats.org/markup-compatibility/2006">
          <mc:Choice Requires="x14">
            <control shapeId="13333" r:id="rId5" name="Check Box 21">
              <controlPr defaultSize="0" autoFill="0" autoLine="0" autoPict="0">
                <anchor moveWithCells="1">
                  <from>
                    <xdr:col>7</xdr:col>
                    <xdr:colOff>104775</xdr:colOff>
                    <xdr:row>16</xdr:row>
                    <xdr:rowOff>38100</xdr:rowOff>
                  </from>
                  <to>
                    <xdr:col>9</xdr:col>
                    <xdr:colOff>28575</xdr:colOff>
                    <xdr:row>17</xdr:row>
                    <xdr:rowOff>133350</xdr:rowOff>
                  </to>
                </anchor>
              </controlPr>
            </control>
          </mc:Choice>
        </mc:AlternateContent>
        <mc:AlternateContent xmlns:mc="http://schemas.openxmlformats.org/markup-compatibility/2006">
          <mc:Choice Requires="x14">
            <control shapeId="13336" r:id="rId6" name="Check Box 24">
              <controlPr defaultSize="0" autoFill="0" autoLine="0" autoPict="0">
                <anchor moveWithCells="1">
                  <from>
                    <xdr:col>5</xdr:col>
                    <xdr:colOff>57150</xdr:colOff>
                    <xdr:row>18</xdr:row>
                    <xdr:rowOff>47625</xdr:rowOff>
                  </from>
                  <to>
                    <xdr:col>6</xdr:col>
                    <xdr:colOff>171450</xdr:colOff>
                    <xdr:row>20</xdr:row>
                    <xdr:rowOff>19050</xdr:rowOff>
                  </to>
                </anchor>
              </controlPr>
            </control>
          </mc:Choice>
        </mc:AlternateContent>
        <mc:AlternateContent xmlns:mc="http://schemas.openxmlformats.org/markup-compatibility/2006">
          <mc:Choice Requires="x14">
            <control shapeId="13337" r:id="rId7" name="Check Box 25">
              <controlPr defaultSize="0" autoFill="0" autoLine="0" autoPict="0">
                <anchor moveWithCells="1">
                  <from>
                    <xdr:col>7</xdr:col>
                    <xdr:colOff>104775</xdr:colOff>
                    <xdr:row>18</xdr:row>
                    <xdr:rowOff>47625</xdr:rowOff>
                  </from>
                  <to>
                    <xdr:col>9</xdr:col>
                    <xdr:colOff>28575</xdr:colOff>
                    <xdr:row>20</xdr:row>
                    <xdr:rowOff>19050</xdr:rowOff>
                  </to>
                </anchor>
              </controlPr>
            </control>
          </mc:Choice>
        </mc:AlternateContent>
        <mc:AlternateContent xmlns:mc="http://schemas.openxmlformats.org/markup-compatibility/2006">
          <mc:Choice Requires="x14">
            <control shapeId="13338" r:id="rId8" name="Check Box 26">
              <controlPr defaultSize="0" autoFill="0" autoLine="0" autoPict="0">
                <anchor moveWithCells="1">
                  <from>
                    <xdr:col>5</xdr:col>
                    <xdr:colOff>57150</xdr:colOff>
                    <xdr:row>22</xdr:row>
                    <xdr:rowOff>28575</xdr:rowOff>
                  </from>
                  <to>
                    <xdr:col>6</xdr:col>
                    <xdr:colOff>171450</xdr:colOff>
                    <xdr:row>22</xdr:row>
                    <xdr:rowOff>276225</xdr:rowOff>
                  </to>
                </anchor>
              </controlPr>
            </control>
          </mc:Choice>
        </mc:AlternateContent>
        <mc:AlternateContent xmlns:mc="http://schemas.openxmlformats.org/markup-compatibility/2006">
          <mc:Choice Requires="x14">
            <control shapeId="13339" r:id="rId9" name="Check Box 27">
              <controlPr defaultSize="0" autoFill="0" autoLine="0" autoPict="0">
                <anchor moveWithCells="1">
                  <from>
                    <xdr:col>7</xdr:col>
                    <xdr:colOff>104775</xdr:colOff>
                    <xdr:row>22</xdr:row>
                    <xdr:rowOff>28575</xdr:rowOff>
                  </from>
                  <to>
                    <xdr:col>9</xdr:col>
                    <xdr:colOff>28575</xdr:colOff>
                    <xdr:row>22</xdr:row>
                    <xdr:rowOff>276225</xdr:rowOff>
                  </to>
                </anchor>
              </controlPr>
            </control>
          </mc:Choice>
        </mc:AlternateContent>
        <mc:AlternateContent xmlns:mc="http://schemas.openxmlformats.org/markup-compatibility/2006">
          <mc:Choice Requires="x14">
            <control shapeId="13340" r:id="rId10" name="Check Box 28">
              <controlPr defaultSize="0" autoFill="0" autoLine="0" autoPict="0">
                <anchor moveWithCells="1">
                  <from>
                    <xdr:col>5</xdr:col>
                    <xdr:colOff>57150</xdr:colOff>
                    <xdr:row>23</xdr:row>
                    <xdr:rowOff>19050</xdr:rowOff>
                  </from>
                  <to>
                    <xdr:col>6</xdr:col>
                    <xdr:colOff>171450</xdr:colOff>
                    <xdr:row>24</xdr:row>
                    <xdr:rowOff>114300</xdr:rowOff>
                  </to>
                </anchor>
              </controlPr>
            </control>
          </mc:Choice>
        </mc:AlternateContent>
        <mc:AlternateContent xmlns:mc="http://schemas.openxmlformats.org/markup-compatibility/2006">
          <mc:Choice Requires="x14">
            <control shapeId="13341" r:id="rId11" name="Check Box 29">
              <controlPr defaultSize="0" autoFill="0" autoLine="0" autoPict="0">
                <anchor moveWithCells="1">
                  <from>
                    <xdr:col>7</xdr:col>
                    <xdr:colOff>104775</xdr:colOff>
                    <xdr:row>23</xdr:row>
                    <xdr:rowOff>19050</xdr:rowOff>
                  </from>
                  <to>
                    <xdr:col>9</xdr:col>
                    <xdr:colOff>28575</xdr:colOff>
                    <xdr:row>24</xdr:row>
                    <xdr:rowOff>114300</xdr:rowOff>
                  </to>
                </anchor>
              </controlPr>
            </control>
          </mc:Choice>
        </mc:AlternateContent>
        <mc:AlternateContent xmlns:mc="http://schemas.openxmlformats.org/markup-compatibility/2006">
          <mc:Choice Requires="x14">
            <control shapeId="13342" r:id="rId12" name="Check Box 30">
              <controlPr defaultSize="0" autoFill="0" autoLine="0" autoPict="0">
                <anchor moveWithCells="1">
                  <from>
                    <xdr:col>5</xdr:col>
                    <xdr:colOff>57150</xdr:colOff>
                    <xdr:row>24</xdr:row>
                    <xdr:rowOff>142875</xdr:rowOff>
                  </from>
                  <to>
                    <xdr:col>6</xdr:col>
                    <xdr:colOff>171450</xdr:colOff>
                    <xdr:row>26</xdr:row>
                    <xdr:rowOff>85725</xdr:rowOff>
                  </to>
                </anchor>
              </controlPr>
            </control>
          </mc:Choice>
        </mc:AlternateContent>
        <mc:AlternateContent xmlns:mc="http://schemas.openxmlformats.org/markup-compatibility/2006">
          <mc:Choice Requires="x14">
            <control shapeId="13343" r:id="rId13" name="Check Box 31">
              <controlPr defaultSize="0" autoFill="0" autoLine="0" autoPict="0">
                <anchor moveWithCells="1">
                  <from>
                    <xdr:col>7</xdr:col>
                    <xdr:colOff>104775</xdr:colOff>
                    <xdr:row>24</xdr:row>
                    <xdr:rowOff>142875</xdr:rowOff>
                  </from>
                  <to>
                    <xdr:col>9</xdr:col>
                    <xdr:colOff>28575</xdr:colOff>
                    <xdr:row>26</xdr:row>
                    <xdr:rowOff>85725</xdr:rowOff>
                  </to>
                </anchor>
              </controlPr>
            </control>
          </mc:Choice>
        </mc:AlternateContent>
        <mc:AlternateContent xmlns:mc="http://schemas.openxmlformats.org/markup-compatibility/2006">
          <mc:Choice Requires="x14">
            <control shapeId="13344" r:id="rId14" name="Check Box 32">
              <controlPr defaultSize="0" autoFill="0" autoLine="0" autoPict="0">
                <anchor moveWithCells="1">
                  <from>
                    <xdr:col>10</xdr:col>
                    <xdr:colOff>133350</xdr:colOff>
                    <xdr:row>27</xdr:row>
                    <xdr:rowOff>28575</xdr:rowOff>
                  </from>
                  <to>
                    <xdr:col>12</xdr:col>
                    <xdr:colOff>57150</xdr:colOff>
                    <xdr:row>28</xdr:row>
                    <xdr:rowOff>123825</xdr:rowOff>
                  </to>
                </anchor>
              </controlPr>
            </control>
          </mc:Choice>
        </mc:AlternateContent>
        <mc:AlternateContent xmlns:mc="http://schemas.openxmlformats.org/markup-compatibility/2006">
          <mc:Choice Requires="x14">
            <control shapeId="13345" r:id="rId15" name="Check Box 33">
              <controlPr defaultSize="0" autoFill="0" autoLine="0" autoPict="0">
                <anchor moveWithCells="1">
                  <from>
                    <xdr:col>12</xdr:col>
                    <xdr:colOff>180975</xdr:colOff>
                    <xdr:row>27</xdr:row>
                    <xdr:rowOff>28575</xdr:rowOff>
                  </from>
                  <to>
                    <xdr:col>14</xdr:col>
                    <xdr:colOff>104775</xdr:colOff>
                    <xdr:row>28</xdr:row>
                    <xdr:rowOff>123825</xdr:rowOff>
                  </to>
                </anchor>
              </controlPr>
            </control>
          </mc:Choice>
        </mc:AlternateContent>
        <mc:AlternateContent xmlns:mc="http://schemas.openxmlformats.org/markup-compatibility/2006">
          <mc:Choice Requires="x14">
            <control shapeId="13346" r:id="rId16" name="Check Box 34">
              <controlPr defaultSize="0" autoFill="0" autoLine="0" autoPict="0">
                <anchor moveWithCells="1">
                  <from>
                    <xdr:col>10</xdr:col>
                    <xdr:colOff>133350</xdr:colOff>
                    <xdr:row>29</xdr:row>
                    <xdr:rowOff>38100</xdr:rowOff>
                  </from>
                  <to>
                    <xdr:col>12</xdr:col>
                    <xdr:colOff>57150</xdr:colOff>
                    <xdr:row>30</xdr:row>
                    <xdr:rowOff>133350</xdr:rowOff>
                  </to>
                </anchor>
              </controlPr>
            </control>
          </mc:Choice>
        </mc:AlternateContent>
        <mc:AlternateContent xmlns:mc="http://schemas.openxmlformats.org/markup-compatibility/2006">
          <mc:Choice Requires="x14">
            <control shapeId="13347" r:id="rId17" name="Check Box 35">
              <controlPr defaultSize="0" autoFill="0" autoLine="0" autoPict="0">
                <anchor moveWithCells="1">
                  <from>
                    <xdr:col>12</xdr:col>
                    <xdr:colOff>180975</xdr:colOff>
                    <xdr:row>29</xdr:row>
                    <xdr:rowOff>38100</xdr:rowOff>
                  </from>
                  <to>
                    <xdr:col>14</xdr:col>
                    <xdr:colOff>104775</xdr:colOff>
                    <xdr:row>30</xdr:row>
                    <xdr:rowOff>133350</xdr:rowOff>
                  </to>
                </anchor>
              </controlPr>
            </control>
          </mc:Choice>
        </mc:AlternateContent>
        <mc:AlternateContent xmlns:mc="http://schemas.openxmlformats.org/markup-compatibility/2006">
          <mc:Choice Requires="x14">
            <control shapeId="13348" r:id="rId18" name="Check Box 36">
              <controlPr defaultSize="0" autoFill="0" autoLine="0" autoPict="0">
                <anchor moveWithCells="1">
                  <from>
                    <xdr:col>10</xdr:col>
                    <xdr:colOff>133350</xdr:colOff>
                    <xdr:row>31</xdr:row>
                    <xdr:rowOff>28575</xdr:rowOff>
                  </from>
                  <to>
                    <xdr:col>12</xdr:col>
                    <xdr:colOff>57150</xdr:colOff>
                    <xdr:row>32</xdr:row>
                    <xdr:rowOff>123825</xdr:rowOff>
                  </to>
                </anchor>
              </controlPr>
            </control>
          </mc:Choice>
        </mc:AlternateContent>
        <mc:AlternateContent xmlns:mc="http://schemas.openxmlformats.org/markup-compatibility/2006">
          <mc:Choice Requires="x14">
            <control shapeId="13349" r:id="rId19" name="Check Box 37">
              <controlPr defaultSize="0" autoFill="0" autoLine="0" autoPict="0">
                <anchor moveWithCells="1">
                  <from>
                    <xdr:col>12</xdr:col>
                    <xdr:colOff>180975</xdr:colOff>
                    <xdr:row>31</xdr:row>
                    <xdr:rowOff>28575</xdr:rowOff>
                  </from>
                  <to>
                    <xdr:col>14</xdr:col>
                    <xdr:colOff>104775</xdr:colOff>
                    <xdr:row>32</xdr:row>
                    <xdr:rowOff>123825</xdr:rowOff>
                  </to>
                </anchor>
              </controlPr>
            </control>
          </mc:Choice>
        </mc:AlternateContent>
        <mc:AlternateContent xmlns:mc="http://schemas.openxmlformats.org/markup-compatibility/2006">
          <mc:Choice Requires="x14">
            <control shapeId="13351" r:id="rId20" name="Check Box 39">
              <controlPr defaultSize="0" autoFill="0" autoLine="0" autoPict="0">
                <anchor moveWithCells="1">
                  <from>
                    <xdr:col>10</xdr:col>
                    <xdr:colOff>133350</xdr:colOff>
                    <xdr:row>33</xdr:row>
                    <xdr:rowOff>19050</xdr:rowOff>
                  </from>
                  <to>
                    <xdr:col>12</xdr:col>
                    <xdr:colOff>57150</xdr:colOff>
                    <xdr:row>34</xdr:row>
                    <xdr:rowOff>114300</xdr:rowOff>
                  </to>
                </anchor>
              </controlPr>
            </control>
          </mc:Choice>
        </mc:AlternateContent>
        <mc:AlternateContent xmlns:mc="http://schemas.openxmlformats.org/markup-compatibility/2006">
          <mc:Choice Requires="x14">
            <control shapeId="13352" r:id="rId21" name="Check Box 40">
              <controlPr defaultSize="0" autoFill="0" autoLine="0" autoPict="0">
                <anchor moveWithCells="1">
                  <from>
                    <xdr:col>12</xdr:col>
                    <xdr:colOff>180975</xdr:colOff>
                    <xdr:row>33</xdr:row>
                    <xdr:rowOff>19050</xdr:rowOff>
                  </from>
                  <to>
                    <xdr:col>14</xdr:col>
                    <xdr:colOff>104775</xdr:colOff>
                    <xdr:row>34</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FF"/>
  </sheetPr>
  <dimension ref="A1:AN46"/>
  <sheetViews>
    <sheetView view="pageBreakPreview" topLeftCell="A10" zoomScale="120" zoomScaleNormal="100" zoomScaleSheetLayoutView="120" workbookViewId="0">
      <selection activeCell="AA42" sqref="AA42"/>
    </sheetView>
  </sheetViews>
  <sheetFormatPr defaultColWidth="2.5" defaultRowHeight="12"/>
  <cols>
    <col min="1" max="35" width="2.5" style="135" customWidth="1"/>
    <col min="36" max="36" width="2.25" style="135" customWidth="1"/>
    <col min="37" max="39" width="2.5" style="135"/>
    <col min="40" max="40" width="8.625" style="135" customWidth="1"/>
    <col min="41" max="16384" width="2.5" style="135"/>
  </cols>
  <sheetData>
    <row r="1" spans="1:40" ht="9.75" customHeight="1">
      <c r="AL1" s="136"/>
    </row>
    <row r="2" spans="1:40" ht="12" customHeight="1">
      <c r="A2" s="730" t="s" ph="1">
        <v>483</v>
      </c>
      <c r="B2" s="731" ph="1"/>
      <c r="C2" s="731" ph="1"/>
      <c r="D2" s="731" ph="1"/>
      <c r="E2" s="732" ph="1"/>
      <c r="F2" s="730" t="str">
        <f>アセス２!F2</f>
        <v>わかやまみえこ</v>
      </c>
      <c r="G2" s="731"/>
      <c r="H2" s="731"/>
      <c r="I2" s="731"/>
      <c r="J2" s="731"/>
      <c r="K2" s="731"/>
      <c r="L2" s="731"/>
      <c r="M2" s="731"/>
      <c r="N2" s="731"/>
      <c r="O2" s="731"/>
      <c r="P2" s="731"/>
      <c r="Q2" s="731"/>
      <c r="R2" s="731"/>
      <c r="S2" s="731"/>
      <c r="T2" s="732"/>
      <c r="U2" s="764" t="s">
        <v>423</v>
      </c>
      <c r="V2" s="765"/>
      <c r="W2" s="726" t="s">
        <v>305</v>
      </c>
      <c r="X2" s="726"/>
      <c r="Y2" s="726"/>
      <c r="Z2" s="726"/>
      <c r="AA2" s="726" t="str">
        <f>アセス１!AA3</f>
        <v>昭和 23年 6月 25日</v>
      </c>
      <c r="AB2" s="726"/>
      <c r="AC2" s="726"/>
      <c r="AD2" s="726"/>
      <c r="AE2" s="726"/>
      <c r="AF2" s="726"/>
      <c r="AG2" s="726"/>
      <c r="AH2" s="726"/>
      <c r="AI2" s="726"/>
      <c r="AJ2" s="726"/>
      <c r="AK2" s="726"/>
    </row>
    <row r="3" spans="1:40" ht="12" customHeight="1">
      <c r="A3" s="761" ph="1"/>
      <c r="B3" s="762" ph="1"/>
      <c r="C3" s="762" ph="1"/>
      <c r="D3" s="762" ph="1"/>
      <c r="E3" s="763" ph="1"/>
      <c r="F3" s="749" t="str">
        <f>'個別機能訓練計画書（別紙様式３）'!E7</f>
        <v>若山美枝子</v>
      </c>
      <c r="G3" s="750"/>
      <c r="H3" s="750"/>
      <c r="I3" s="750"/>
      <c r="J3" s="750"/>
      <c r="K3" s="750"/>
      <c r="L3" s="750"/>
      <c r="M3" s="750"/>
      <c r="N3" s="750"/>
      <c r="O3" s="750"/>
      <c r="P3" s="750"/>
      <c r="Q3" s="750"/>
      <c r="R3" s="750"/>
      <c r="S3" s="750"/>
      <c r="T3" s="751"/>
      <c r="U3" s="766" t="str">
        <f>'個別機能訓練計画書（別紙様式３）'!R7</f>
        <v>女</v>
      </c>
      <c r="V3" s="767"/>
      <c r="W3" s="726"/>
      <c r="X3" s="726"/>
      <c r="Y3" s="726"/>
      <c r="Z3" s="726"/>
      <c r="AA3" s="726"/>
      <c r="AB3" s="726"/>
      <c r="AC3" s="726"/>
      <c r="AD3" s="726"/>
      <c r="AE3" s="726"/>
      <c r="AF3" s="726"/>
      <c r="AG3" s="726"/>
      <c r="AH3" s="726"/>
      <c r="AI3" s="726"/>
      <c r="AJ3" s="726"/>
      <c r="AK3" s="726"/>
    </row>
    <row r="4" spans="1:40" ht="12" customHeight="1">
      <c r="A4" s="733" ph="1"/>
      <c r="B4" s="734" ph="1"/>
      <c r="C4" s="734" ph="1"/>
      <c r="D4" s="734" ph="1"/>
      <c r="E4" s="735" ph="1"/>
      <c r="F4" s="752"/>
      <c r="G4" s="753"/>
      <c r="H4" s="753"/>
      <c r="I4" s="753"/>
      <c r="J4" s="753"/>
      <c r="K4" s="753"/>
      <c r="L4" s="753"/>
      <c r="M4" s="753"/>
      <c r="N4" s="753"/>
      <c r="O4" s="753"/>
      <c r="P4" s="753"/>
      <c r="Q4" s="753"/>
      <c r="R4" s="753"/>
      <c r="S4" s="753"/>
      <c r="T4" s="754"/>
      <c r="U4" s="768"/>
      <c r="V4" s="769"/>
      <c r="W4" s="726"/>
      <c r="X4" s="726"/>
      <c r="Y4" s="726"/>
      <c r="Z4" s="726"/>
      <c r="AA4" s="726"/>
      <c r="AB4" s="726"/>
      <c r="AC4" s="726"/>
      <c r="AD4" s="726"/>
      <c r="AE4" s="726"/>
      <c r="AF4" s="726"/>
      <c r="AG4" s="726"/>
      <c r="AH4" s="726"/>
      <c r="AI4" s="726"/>
      <c r="AJ4" s="726"/>
      <c r="AK4" s="726"/>
    </row>
    <row r="5" spans="1:40" ht="9.75" customHeight="1">
      <c r="A5" s="154"/>
      <c r="B5" s="154"/>
      <c r="C5" s="154"/>
      <c r="D5" s="154"/>
      <c r="E5" s="154"/>
      <c r="F5" s="154"/>
      <c r="G5" s="154"/>
      <c r="H5" s="154"/>
      <c r="I5" s="154"/>
      <c r="J5" s="154"/>
      <c r="K5" s="154"/>
      <c r="L5" s="154"/>
      <c r="M5" s="154"/>
      <c r="N5" s="154"/>
      <c r="O5" s="154"/>
      <c r="P5" s="154"/>
      <c r="Q5" s="154"/>
      <c r="R5" s="154"/>
      <c r="S5" s="154"/>
      <c r="T5" s="154"/>
      <c r="U5" s="155"/>
      <c r="V5" s="155"/>
      <c r="W5" s="154"/>
      <c r="X5" s="154"/>
      <c r="Y5" s="154"/>
      <c r="Z5" s="154"/>
      <c r="AA5" s="153"/>
      <c r="AB5" s="153"/>
      <c r="AC5" s="153"/>
      <c r="AD5" s="153"/>
      <c r="AE5" s="153"/>
      <c r="AF5" s="153"/>
      <c r="AG5" s="153"/>
      <c r="AH5" s="153"/>
      <c r="AI5" s="153"/>
      <c r="AJ5" s="153"/>
      <c r="AK5" s="153"/>
    </row>
    <row r="6" spans="1:40" ht="9" customHeight="1">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row>
    <row r="7" spans="1:40" ht="9" customHeight="1">
      <c r="A7" s="730" t="s">
        <v>358</v>
      </c>
      <c r="B7" s="731"/>
      <c r="C7" s="731"/>
      <c r="D7" s="731"/>
      <c r="E7" s="731"/>
      <c r="F7" s="732"/>
      <c r="G7" s="727" t="s">
        <v>470</v>
      </c>
      <c r="H7" s="728"/>
      <c r="I7" s="728"/>
      <c r="J7" s="728"/>
      <c r="K7" s="728"/>
      <c r="L7" s="728"/>
      <c r="M7" s="728"/>
      <c r="N7" s="728"/>
      <c r="O7" s="728"/>
      <c r="P7" s="728"/>
      <c r="Q7" s="728"/>
      <c r="R7" s="728"/>
      <c r="S7" s="728"/>
      <c r="T7" s="728"/>
      <c r="U7" s="728"/>
      <c r="V7" s="728"/>
      <c r="W7" s="728"/>
      <c r="X7" s="728"/>
      <c r="Y7" s="728"/>
      <c r="Z7" s="728"/>
      <c r="AA7" s="728"/>
      <c r="AB7" s="728"/>
      <c r="AC7" s="728"/>
      <c r="AD7" s="728"/>
      <c r="AE7" s="728"/>
      <c r="AF7" s="728"/>
      <c r="AG7" s="728"/>
      <c r="AH7" s="728"/>
      <c r="AI7" s="728"/>
      <c r="AJ7" s="728"/>
      <c r="AK7" s="729"/>
      <c r="AN7" s="190" t="s">
        <v>454</v>
      </c>
    </row>
    <row r="8" spans="1:40" ht="9" customHeight="1">
      <c r="A8" s="733"/>
      <c r="B8" s="734"/>
      <c r="C8" s="734"/>
      <c r="D8" s="734"/>
      <c r="E8" s="734"/>
      <c r="F8" s="735"/>
      <c r="G8" s="742"/>
      <c r="H8" s="743"/>
      <c r="I8" s="743"/>
      <c r="J8" s="743"/>
      <c r="K8" s="743"/>
      <c r="L8" s="743"/>
      <c r="M8" s="743"/>
      <c r="N8" s="743"/>
      <c r="O8" s="743"/>
      <c r="P8" s="743"/>
      <c r="Q8" s="743"/>
      <c r="R8" s="743"/>
      <c r="S8" s="743"/>
      <c r="T8" s="743"/>
      <c r="U8" s="743"/>
      <c r="V8" s="743"/>
      <c r="W8" s="743"/>
      <c r="X8" s="743"/>
      <c r="Y8" s="743"/>
      <c r="Z8" s="743"/>
      <c r="AA8" s="743"/>
      <c r="AB8" s="743"/>
      <c r="AC8" s="743"/>
      <c r="AD8" s="743"/>
      <c r="AE8" s="743"/>
      <c r="AF8" s="743"/>
      <c r="AG8" s="743"/>
      <c r="AH8" s="743"/>
      <c r="AI8" s="743"/>
      <c r="AJ8" s="743"/>
      <c r="AK8" s="744"/>
      <c r="AN8" s="190" t="s">
        <v>455</v>
      </c>
    </row>
    <row r="9" spans="1:40" ht="9" customHeight="1">
      <c r="A9" s="730" t="s">
        <v>357</v>
      </c>
      <c r="B9" s="731"/>
      <c r="C9" s="731"/>
      <c r="D9" s="731"/>
      <c r="E9" s="731"/>
      <c r="F9" s="732"/>
      <c r="G9" s="847" t="s">
        <v>356</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N9" s="190" t="s">
        <v>456</v>
      </c>
    </row>
    <row r="10" spans="1:40" ht="9" customHeight="1">
      <c r="A10" s="733"/>
      <c r="B10" s="734"/>
      <c r="C10" s="734"/>
      <c r="D10" s="734"/>
      <c r="E10" s="734"/>
      <c r="F10" s="735"/>
      <c r="G10" s="847"/>
      <c r="H10" s="847"/>
      <c r="I10" s="847"/>
      <c r="J10" s="847"/>
      <c r="K10" s="847"/>
      <c r="L10" s="847"/>
      <c r="M10" s="847"/>
      <c r="N10" s="847"/>
      <c r="O10" s="847"/>
      <c r="P10" s="847"/>
      <c r="Q10" s="847"/>
      <c r="R10" s="847"/>
      <c r="S10" s="847"/>
      <c r="T10" s="847"/>
      <c r="U10" s="847"/>
      <c r="V10" s="847"/>
      <c r="W10" s="847"/>
      <c r="X10" s="847"/>
      <c r="Y10" s="847"/>
      <c r="Z10" s="847"/>
      <c r="AA10" s="847"/>
      <c r="AB10" s="847"/>
      <c r="AC10" s="847"/>
      <c r="AD10" s="847"/>
      <c r="AE10" s="847"/>
      <c r="AF10" s="847"/>
      <c r="AG10" s="847"/>
      <c r="AH10" s="847"/>
      <c r="AI10" s="847"/>
      <c r="AJ10" s="847"/>
      <c r="AK10" s="847"/>
      <c r="AN10" s="190" t="s">
        <v>457</v>
      </c>
    </row>
    <row r="11" spans="1:40" ht="9" customHeight="1">
      <c r="A11" s="730" t="s">
        <v>355</v>
      </c>
      <c r="B11" s="731"/>
      <c r="C11" s="731"/>
      <c r="D11" s="731"/>
      <c r="E11" s="731"/>
      <c r="F11" s="732"/>
      <c r="G11" s="847" t="s">
        <v>466</v>
      </c>
      <c r="H11" s="847"/>
      <c r="I11" s="847"/>
      <c r="J11" s="847"/>
      <c r="K11" s="847"/>
      <c r="L11" s="847"/>
      <c r="M11" s="847"/>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N11" s="190" t="s">
        <v>458</v>
      </c>
    </row>
    <row r="12" spans="1:40" ht="9" customHeight="1">
      <c r="A12" s="733"/>
      <c r="B12" s="734"/>
      <c r="C12" s="734"/>
      <c r="D12" s="734"/>
      <c r="E12" s="734"/>
      <c r="F12" s="735"/>
      <c r="G12" s="847"/>
      <c r="H12" s="847"/>
      <c r="I12" s="847"/>
      <c r="J12" s="847"/>
      <c r="K12" s="847"/>
      <c r="L12" s="847"/>
      <c r="M12" s="847"/>
      <c r="N12" s="847"/>
      <c r="O12" s="847"/>
      <c r="P12" s="847"/>
      <c r="Q12" s="847"/>
      <c r="R12" s="847"/>
      <c r="S12" s="847"/>
      <c r="T12" s="847"/>
      <c r="U12" s="847"/>
      <c r="V12" s="847"/>
      <c r="W12" s="847"/>
      <c r="X12" s="847"/>
      <c r="Y12" s="847"/>
      <c r="Z12" s="847"/>
      <c r="AA12" s="847"/>
      <c r="AB12" s="847"/>
      <c r="AC12" s="847"/>
      <c r="AD12" s="847"/>
      <c r="AE12" s="847"/>
      <c r="AF12" s="847"/>
      <c r="AG12" s="847"/>
      <c r="AH12" s="847"/>
      <c r="AI12" s="847"/>
      <c r="AJ12" s="847"/>
      <c r="AK12" s="847"/>
      <c r="AN12" s="190" t="s">
        <v>459</v>
      </c>
    </row>
    <row r="13" spans="1:40" ht="9" customHeight="1">
      <c r="A13" s="730" t="s">
        <v>354</v>
      </c>
      <c r="B13" s="731"/>
      <c r="C13" s="731"/>
      <c r="D13" s="731"/>
      <c r="E13" s="731"/>
      <c r="F13" s="732"/>
      <c r="G13" s="847" t="s">
        <v>353</v>
      </c>
      <c r="H13" s="847"/>
      <c r="I13" s="847"/>
      <c r="J13" s="847"/>
      <c r="K13" s="847"/>
      <c r="L13" s="847"/>
      <c r="M13" s="847"/>
      <c r="N13" s="847"/>
      <c r="O13" s="847"/>
      <c r="P13" s="847"/>
      <c r="Q13" s="847"/>
      <c r="R13" s="847"/>
      <c r="S13" s="847"/>
      <c r="T13" s="847"/>
      <c r="U13" s="847"/>
      <c r="V13" s="847"/>
      <c r="W13" s="847"/>
      <c r="X13" s="847"/>
      <c r="Y13" s="847"/>
      <c r="Z13" s="847"/>
      <c r="AA13" s="847"/>
      <c r="AB13" s="847"/>
      <c r="AC13" s="847"/>
      <c r="AD13" s="847"/>
      <c r="AE13" s="847"/>
      <c r="AF13" s="847"/>
      <c r="AG13" s="847"/>
      <c r="AH13" s="847"/>
      <c r="AI13" s="847"/>
      <c r="AJ13" s="847"/>
      <c r="AK13" s="847"/>
    </row>
    <row r="14" spans="1:40" ht="9" customHeight="1">
      <c r="A14" s="733"/>
      <c r="B14" s="734"/>
      <c r="C14" s="734"/>
      <c r="D14" s="734"/>
      <c r="E14" s="734"/>
      <c r="F14" s="735"/>
      <c r="G14" s="847"/>
      <c r="H14" s="847"/>
      <c r="I14" s="847"/>
      <c r="J14" s="847"/>
      <c r="K14" s="847"/>
      <c r="L14" s="847"/>
      <c r="M14" s="847"/>
      <c r="N14" s="847"/>
      <c r="O14" s="847"/>
      <c r="P14" s="847"/>
      <c r="Q14" s="847"/>
      <c r="R14" s="847"/>
      <c r="S14" s="847"/>
      <c r="T14" s="847"/>
      <c r="U14" s="847"/>
      <c r="V14" s="847"/>
      <c r="W14" s="847"/>
      <c r="X14" s="847"/>
      <c r="Y14" s="847"/>
      <c r="Z14" s="847"/>
      <c r="AA14" s="847"/>
      <c r="AB14" s="847"/>
      <c r="AC14" s="847"/>
      <c r="AD14" s="847"/>
      <c r="AE14" s="847"/>
      <c r="AF14" s="847"/>
      <c r="AG14" s="847"/>
      <c r="AH14" s="847"/>
      <c r="AI14" s="847"/>
      <c r="AJ14" s="847"/>
      <c r="AK14" s="847"/>
    </row>
    <row r="15" spans="1:40" ht="9" customHeight="1">
      <c r="A15" s="730" t="s">
        <v>352</v>
      </c>
      <c r="B15" s="731"/>
      <c r="C15" s="731"/>
      <c r="D15" s="731"/>
      <c r="E15" s="731"/>
      <c r="F15" s="732"/>
      <c r="G15" s="847" t="s">
        <v>351</v>
      </c>
      <c r="H15" s="847"/>
      <c r="I15" s="847"/>
      <c r="J15" s="847"/>
      <c r="K15" s="847"/>
      <c r="L15" s="847"/>
      <c r="M15" s="847"/>
      <c r="N15" s="847"/>
      <c r="O15" s="847"/>
      <c r="P15" s="847"/>
      <c r="Q15" s="847"/>
      <c r="R15" s="847"/>
      <c r="S15" s="847"/>
      <c r="T15" s="847"/>
      <c r="U15" s="847"/>
      <c r="V15" s="847"/>
      <c r="W15" s="847"/>
      <c r="X15" s="847"/>
      <c r="Y15" s="847"/>
      <c r="Z15" s="847"/>
      <c r="AA15" s="847"/>
      <c r="AB15" s="847"/>
      <c r="AC15" s="847"/>
      <c r="AD15" s="847"/>
      <c r="AE15" s="847"/>
      <c r="AF15" s="847"/>
      <c r="AG15" s="847"/>
      <c r="AH15" s="847"/>
      <c r="AI15" s="847"/>
      <c r="AJ15" s="847"/>
      <c r="AK15" s="847"/>
    </row>
    <row r="16" spans="1:40" ht="9" customHeight="1">
      <c r="A16" s="733"/>
      <c r="B16" s="734"/>
      <c r="C16" s="734"/>
      <c r="D16" s="734"/>
      <c r="E16" s="734"/>
      <c r="F16" s="735"/>
      <c r="G16" s="847"/>
      <c r="H16" s="847"/>
      <c r="I16" s="847"/>
      <c r="J16" s="847"/>
      <c r="K16" s="847"/>
      <c r="L16" s="847"/>
      <c r="M16" s="847"/>
      <c r="N16" s="847"/>
      <c r="O16" s="847"/>
      <c r="P16" s="847"/>
      <c r="Q16" s="847"/>
      <c r="R16" s="847"/>
      <c r="S16" s="847"/>
      <c r="T16" s="847"/>
      <c r="U16" s="847"/>
      <c r="V16" s="847"/>
      <c r="W16" s="847"/>
      <c r="X16" s="847"/>
      <c r="Y16" s="847"/>
      <c r="Z16" s="847"/>
      <c r="AA16" s="847"/>
      <c r="AB16" s="847"/>
      <c r="AC16" s="847"/>
      <c r="AD16" s="847"/>
      <c r="AE16" s="847"/>
      <c r="AF16" s="847"/>
      <c r="AG16" s="847"/>
      <c r="AH16" s="847"/>
      <c r="AI16" s="847"/>
      <c r="AJ16" s="847"/>
      <c r="AK16" s="847"/>
    </row>
    <row r="17" spans="1:37" ht="9" customHeight="1"/>
    <row r="18" spans="1:37" ht="9" customHeight="1">
      <c r="A18" s="730" t="s">
        <v>350</v>
      </c>
      <c r="B18" s="731"/>
      <c r="C18" s="731"/>
      <c r="D18" s="731"/>
      <c r="E18" s="731"/>
      <c r="F18" s="732"/>
      <c r="G18" s="183"/>
      <c r="H18" s="138"/>
      <c r="I18" s="138"/>
      <c r="J18" s="138"/>
      <c r="K18" s="138"/>
      <c r="L18" s="138"/>
      <c r="M18" s="731" t="s">
        <v>452</v>
      </c>
      <c r="N18" s="731" t="s">
        <v>459</v>
      </c>
      <c r="O18" s="731"/>
      <c r="P18" s="731"/>
      <c r="Q18" s="731"/>
      <c r="R18" s="731"/>
      <c r="S18" s="731"/>
      <c r="T18" s="731" t="str">
        <f>IF(N18="その他","(","")</f>
        <v>(</v>
      </c>
      <c r="U18" s="728"/>
      <c r="V18" s="728"/>
      <c r="W18" s="728"/>
      <c r="X18" s="728"/>
      <c r="Y18" s="728"/>
      <c r="Z18" s="728"/>
      <c r="AA18" s="728"/>
      <c r="AB18" s="728"/>
      <c r="AC18" s="728"/>
      <c r="AD18" s="728"/>
      <c r="AE18" s="728"/>
      <c r="AF18" s="728"/>
      <c r="AG18" s="728"/>
      <c r="AH18" s="728"/>
      <c r="AI18" s="728"/>
      <c r="AJ18" s="731" t="str">
        <f>IF(N18="その他",")","")</f>
        <v>)</v>
      </c>
      <c r="AK18" s="732" t="s">
        <v>453</v>
      </c>
    </row>
    <row r="19" spans="1:37" ht="9" customHeight="1">
      <c r="A19" s="733"/>
      <c r="B19" s="734"/>
      <c r="C19" s="734"/>
      <c r="D19" s="734"/>
      <c r="E19" s="734"/>
      <c r="F19" s="735"/>
      <c r="G19" s="157"/>
      <c r="H19" s="156"/>
      <c r="I19" s="156"/>
      <c r="J19" s="156"/>
      <c r="K19" s="156"/>
      <c r="L19" s="156"/>
      <c r="M19" s="734"/>
      <c r="N19" s="734"/>
      <c r="O19" s="734"/>
      <c r="P19" s="734"/>
      <c r="Q19" s="734"/>
      <c r="R19" s="734"/>
      <c r="S19" s="734"/>
      <c r="T19" s="734"/>
      <c r="U19" s="743"/>
      <c r="V19" s="743"/>
      <c r="W19" s="743"/>
      <c r="X19" s="743"/>
      <c r="Y19" s="743"/>
      <c r="Z19" s="743"/>
      <c r="AA19" s="743"/>
      <c r="AB19" s="743"/>
      <c r="AC19" s="743"/>
      <c r="AD19" s="743"/>
      <c r="AE19" s="743"/>
      <c r="AF19" s="743"/>
      <c r="AG19" s="743"/>
      <c r="AH19" s="743"/>
      <c r="AI19" s="743"/>
      <c r="AJ19" s="734"/>
      <c r="AK19" s="735"/>
    </row>
    <row r="20" spans="1:37" ht="9" customHeight="1">
      <c r="A20" s="137"/>
      <c r="B20" s="137"/>
      <c r="C20" s="137"/>
      <c r="D20" s="137"/>
      <c r="E20" s="137"/>
      <c r="F20" s="137"/>
      <c r="G20" s="149"/>
      <c r="H20" s="149"/>
      <c r="I20" s="149"/>
      <c r="J20" s="149"/>
      <c r="K20" s="149"/>
      <c r="L20" s="149"/>
      <c r="M20" s="149"/>
      <c r="N20" s="149"/>
      <c r="O20" s="149"/>
      <c r="P20" s="149"/>
      <c r="Q20" s="137"/>
      <c r="R20" s="137"/>
      <c r="S20" s="137"/>
      <c r="T20" s="137"/>
      <c r="U20" s="137"/>
      <c r="V20" s="137"/>
      <c r="W20" s="137"/>
      <c r="X20" s="137"/>
      <c r="Y20" s="137"/>
      <c r="Z20" s="137"/>
      <c r="AA20" s="137"/>
      <c r="AB20" s="137"/>
      <c r="AC20" s="137"/>
      <c r="AD20" s="137"/>
      <c r="AE20" s="137"/>
      <c r="AF20" s="137"/>
      <c r="AG20" s="137"/>
      <c r="AH20" s="137"/>
      <c r="AI20" s="137"/>
      <c r="AJ20" s="137"/>
      <c r="AK20" s="137"/>
    </row>
    <row r="21" spans="1:37" ht="9" customHeight="1">
      <c r="A21" s="730" t="s">
        <v>349</v>
      </c>
      <c r="B21" s="731"/>
      <c r="C21" s="731"/>
      <c r="D21" s="731"/>
      <c r="E21" s="731"/>
      <c r="F21" s="732"/>
      <c r="G21" s="730" t="s">
        <v>461</v>
      </c>
      <c r="H21" s="731"/>
      <c r="I21" s="731"/>
      <c r="J21" s="731"/>
      <c r="K21" s="731"/>
      <c r="L21" s="731"/>
      <c r="M21" s="731"/>
      <c r="N21" s="731"/>
      <c r="O21" s="731"/>
      <c r="P21" s="731"/>
      <c r="Q21" s="731"/>
      <c r="R21" s="728" t="s">
        <v>467</v>
      </c>
      <c r="S21" s="728"/>
      <c r="T21" s="728"/>
      <c r="U21" s="728"/>
      <c r="V21" s="728"/>
      <c r="W21" s="728"/>
      <c r="X21" s="728"/>
      <c r="Y21" s="853" t="s">
        <v>460</v>
      </c>
      <c r="Z21" s="853"/>
      <c r="AA21" s="853"/>
      <c r="AB21" s="728" t="s">
        <v>469</v>
      </c>
      <c r="AC21" s="728"/>
      <c r="AD21" s="728"/>
      <c r="AE21" s="728"/>
      <c r="AF21" s="138"/>
      <c r="AG21" s="731" t="s">
        <v>462</v>
      </c>
      <c r="AH21" s="731"/>
      <c r="AI21" s="731"/>
      <c r="AJ21" s="731"/>
      <c r="AK21" s="732"/>
    </row>
    <row r="22" spans="1:37" ht="9" customHeight="1">
      <c r="A22" s="761"/>
      <c r="B22" s="762"/>
      <c r="C22" s="762"/>
      <c r="D22" s="762"/>
      <c r="E22" s="762"/>
      <c r="F22" s="763"/>
      <c r="G22" s="733"/>
      <c r="H22" s="734"/>
      <c r="I22" s="734"/>
      <c r="J22" s="734"/>
      <c r="K22" s="734"/>
      <c r="L22" s="734"/>
      <c r="M22" s="734"/>
      <c r="N22" s="734"/>
      <c r="O22" s="734"/>
      <c r="P22" s="734"/>
      <c r="Q22" s="734"/>
      <c r="R22" s="743"/>
      <c r="S22" s="743"/>
      <c r="T22" s="743"/>
      <c r="U22" s="743"/>
      <c r="V22" s="743"/>
      <c r="W22" s="743"/>
      <c r="X22" s="743"/>
      <c r="Y22" s="854"/>
      <c r="Z22" s="854"/>
      <c r="AA22" s="854"/>
      <c r="AB22" s="743"/>
      <c r="AC22" s="743"/>
      <c r="AD22" s="743"/>
      <c r="AE22" s="743"/>
      <c r="AF22" s="156"/>
      <c r="AG22" s="734"/>
      <c r="AH22" s="734"/>
      <c r="AI22" s="734"/>
      <c r="AJ22" s="734"/>
      <c r="AK22" s="735"/>
    </row>
    <row r="23" spans="1:37" ht="9" customHeight="1">
      <c r="A23" s="761"/>
      <c r="B23" s="762"/>
      <c r="C23" s="762"/>
      <c r="D23" s="762"/>
      <c r="E23" s="762"/>
      <c r="F23" s="763"/>
      <c r="G23" s="727" t="s">
        <v>464</v>
      </c>
      <c r="H23" s="728"/>
      <c r="I23" s="728"/>
      <c r="J23" s="728"/>
      <c r="K23" s="728"/>
      <c r="L23" s="728"/>
      <c r="M23" s="728"/>
      <c r="N23" s="737"/>
      <c r="O23" s="737"/>
      <c r="P23" s="737"/>
      <c r="Q23" s="737"/>
      <c r="R23" s="737"/>
      <c r="S23" s="737"/>
      <c r="T23" s="737"/>
      <c r="U23" s="737"/>
      <c r="V23" s="737"/>
      <c r="W23" s="737"/>
      <c r="X23" s="737"/>
      <c r="Y23" s="737"/>
      <c r="Z23" s="737"/>
      <c r="AA23" s="737"/>
      <c r="AB23" s="737"/>
      <c r="AC23" s="737"/>
      <c r="AD23" s="737"/>
      <c r="AE23" s="737"/>
      <c r="AF23" s="737"/>
      <c r="AG23" s="737"/>
      <c r="AH23" s="737"/>
      <c r="AI23" s="737"/>
      <c r="AJ23" s="737"/>
      <c r="AK23" s="732" t="s">
        <v>463</v>
      </c>
    </row>
    <row r="24" spans="1:37" ht="9" customHeight="1">
      <c r="A24" s="733"/>
      <c r="B24" s="734"/>
      <c r="C24" s="734"/>
      <c r="D24" s="734"/>
      <c r="E24" s="734"/>
      <c r="F24" s="735"/>
      <c r="G24" s="742"/>
      <c r="H24" s="743"/>
      <c r="I24" s="743"/>
      <c r="J24" s="743"/>
      <c r="K24" s="743"/>
      <c r="L24" s="743"/>
      <c r="M24" s="743"/>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35"/>
    </row>
    <row r="25" spans="1:37" ht="9" customHeight="1"/>
    <row r="26" spans="1:37" ht="9" customHeight="1">
      <c r="A26" s="730" t="s">
        <v>348</v>
      </c>
      <c r="B26" s="731"/>
      <c r="C26" s="731"/>
      <c r="D26" s="731"/>
      <c r="E26" s="731"/>
      <c r="F26" s="732"/>
      <c r="G26" s="730" t="s">
        <v>465</v>
      </c>
      <c r="H26" s="731"/>
      <c r="I26" s="731"/>
      <c r="J26" s="731"/>
      <c r="K26" s="731"/>
      <c r="L26" s="731"/>
      <c r="M26" s="731"/>
      <c r="N26" s="731"/>
      <c r="O26" s="731"/>
      <c r="P26" s="731"/>
      <c r="Q26" s="731"/>
      <c r="R26" s="731"/>
      <c r="S26" s="731"/>
      <c r="T26" s="737"/>
      <c r="U26" s="737"/>
      <c r="V26" s="737"/>
      <c r="W26" s="737"/>
      <c r="X26" s="737"/>
      <c r="Y26" s="737"/>
      <c r="Z26" s="737"/>
      <c r="AA26" s="737"/>
      <c r="AB26" s="737"/>
      <c r="AC26" s="737"/>
      <c r="AD26" s="737"/>
      <c r="AE26" s="737"/>
      <c r="AF26" s="737"/>
      <c r="AG26" s="737"/>
      <c r="AH26" s="737"/>
      <c r="AI26" s="737"/>
      <c r="AJ26" s="737"/>
      <c r="AK26" s="732" t="s">
        <v>463</v>
      </c>
    </row>
    <row r="27" spans="1:37" ht="9" customHeight="1">
      <c r="A27" s="733"/>
      <c r="B27" s="734"/>
      <c r="C27" s="734"/>
      <c r="D27" s="734"/>
      <c r="E27" s="734"/>
      <c r="F27" s="735"/>
      <c r="G27" s="733"/>
      <c r="H27" s="734"/>
      <c r="I27" s="734"/>
      <c r="J27" s="734"/>
      <c r="K27" s="734"/>
      <c r="L27" s="734"/>
      <c r="M27" s="734"/>
      <c r="N27" s="734"/>
      <c r="O27" s="734"/>
      <c r="P27" s="734"/>
      <c r="Q27" s="734"/>
      <c r="R27" s="734"/>
      <c r="S27" s="734"/>
      <c r="T27" s="740"/>
      <c r="U27" s="740"/>
      <c r="V27" s="740"/>
      <c r="W27" s="740"/>
      <c r="X27" s="740"/>
      <c r="Y27" s="740"/>
      <c r="Z27" s="740"/>
      <c r="AA27" s="740"/>
      <c r="AB27" s="740"/>
      <c r="AC27" s="740"/>
      <c r="AD27" s="740"/>
      <c r="AE27" s="740"/>
      <c r="AF27" s="740"/>
      <c r="AG27" s="740"/>
      <c r="AH27" s="740"/>
      <c r="AI27" s="740"/>
      <c r="AJ27" s="740"/>
      <c r="AK27" s="735"/>
    </row>
    <row r="28" spans="1:37" ht="9" customHeight="1">
      <c r="A28" s="137"/>
      <c r="B28" s="137"/>
      <c r="C28" s="137"/>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row>
    <row r="29" spans="1:37" ht="9" customHeight="1">
      <c r="A29" s="727" t="s">
        <v>347</v>
      </c>
      <c r="B29" s="728"/>
      <c r="C29" s="728"/>
      <c r="D29" s="728"/>
      <c r="E29" s="728"/>
      <c r="F29" s="728"/>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0"/>
    </row>
    <row r="30" spans="1:37" ht="9" customHeight="1">
      <c r="A30" s="851"/>
      <c r="B30" s="852"/>
      <c r="C30" s="852"/>
      <c r="D30" s="852"/>
      <c r="E30" s="852"/>
      <c r="F30" s="852"/>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59"/>
    </row>
    <row r="31" spans="1:37" ht="9" customHeight="1">
      <c r="A31" s="848"/>
      <c r="B31" s="849"/>
      <c r="C31" s="849"/>
      <c r="D31" s="849"/>
      <c r="E31" s="849"/>
      <c r="F31" s="849"/>
      <c r="G31" s="849"/>
      <c r="H31" s="849"/>
      <c r="I31" s="849"/>
      <c r="J31" s="849"/>
      <c r="K31" s="849"/>
      <c r="L31" s="849"/>
      <c r="M31" s="849"/>
      <c r="N31" s="849"/>
      <c r="O31" s="849"/>
      <c r="P31" s="849"/>
      <c r="Q31" s="849"/>
      <c r="R31" s="849"/>
      <c r="S31" s="849"/>
      <c r="T31" s="849"/>
      <c r="U31" s="849"/>
      <c r="V31" s="849"/>
      <c r="W31" s="849"/>
      <c r="X31" s="849"/>
      <c r="Y31" s="849"/>
      <c r="Z31" s="849"/>
      <c r="AA31" s="849"/>
      <c r="AB31" s="849"/>
      <c r="AC31" s="849"/>
      <c r="AD31" s="849"/>
      <c r="AE31" s="849"/>
      <c r="AF31" s="849"/>
      <c r="AG31" s="849"/>
      <c r="AH31" s="849"/>
      <c r="AI31" s="849"/>
      <c r="AJ31" s="849"/>
      <c r="AK31" s="850"/>
    </row>
    <row r="32" spans="1:37" ht="9" customHeight="1">
      <c r="A32" s="848"/>
      <c r="B32" s="849"/>
      <c r="C32" s="849"/>
      <c r="D32" s="849"/>
      <c r="E32" s="849"/>
      <c r="F32" s="849"/>
      <c r="G32" s="849"/>
      <c r="H32" s="849"/>
      <c r="I32" s="849"/>
      <c r="J32" s="849"/>
      <c r="K32" s="849"/>
      <c r="L32" s="849"/>
      <c r="M32" s="849"/>
      <c r="N32" s="849"/>
      <c r="O32" s="849"/>
      <c r="P32" s="849"/>
      <c r="Q32" s="849"/>
      <c r="R32" s="849"/>
      <c r="S32" s="849"/>
      <c r="T32" s="849"/>
      <c r="U32" s="849"/>
      <c r="V32" s="849"/>
      <c r="W32" s="849"/>
      <c r="X32" s="849"/>
      <c r="Y32" s="849"/>
      <c r="Z32" s="849"/>
      <c r="AA32" s="849"/>
      <c r="AB32" s="849"/>
      <c r="AC32" s="849"/>
      <c r="AD32" s="849"/>
      <c r="AE32" s="849"/>
      <c r="AF32" s="849"/>
      <c r="AG32" s="849"/>
      <c r="AH32" s="849"/>
      <c r="AI32" s="849"/>
      <c r="AJ32" s="849"/>
      <c r="AK32" s="850"/>
    </row>
    <row r="33" spans="1:37" ht="9" customHeight="1">
      <c r="A33" s="848"/>
      <c r="B33" s="849"/>
      <c r="C33" s="849"/>
      <c r="D33" s="849"/>
      <c r="E33" s="849"/>
      <c r="F33" s="849"/>
      <c r="G33" s="849"/>
      <c r="H33" s="849"/>
      <c r="I33" s="849"/>
      <c r="J33" s="849"/>
      <c r="K33" s="849"/>
      <c r="L33" s="849"/>
      <c r="M33" s="849"/>
      <c r="N33" s="849"/>
      <c r="O33" s="849"/>
      <c r="P33" s="849"/>
      <c r="Q33" s="849"/>
      <c r="R33" s="849"/>
      <c r="S33" s="849"/>
      <c r="T33" s="849"/>
      <c r="U33" s="849"/>
      <c r="V33" s="849"/>
      <c r="W33" s="849"/>
      <c r="X33" s="849"/>
      <c r="Y33" s="849"/>
      <c r="Z33" s="849"/>
      <c r="AA33" s="849"/>
      <c r="AB33" s="849"/>
      <c r="AC33" s="849"/>
      <c r="AD33" s="849"/>
      <c r="AE33" s="849"/>
      <c r="AF33" s="849"/>
      <c r="AG33" s="849"/>
      <c r="AH33" s="849"/>
      <c r="AI33" s="849"/>
      <c r="AJ33" s="849"/>
      <c r="AK33" s="850"/>
    </row>
    <row r="34" spans="1:37" ht="9" customHeight="1">
      <c r="A34" s="848"/>
      <c r="B34" s="849"/>
      <c r="C34" s="849"/>
      <c r="D34" s="849"/>
      <c r="E34" s="849"/>
      <c r="F34" s="849"/>
      <c r="G34" s="849"/>
      <c r="H34" s="849"/>
      <c r="I34" s="849"/>
      <c r="J34" s="849"/>
      <c r="K34" s="849"/>
      <c r="L34" s="849"/>
      <c r="M34" s="849"/>
      <c r="N34" s="849"/>
      <c r="O34" s="849"/>
      <c r="P34" s="849"/>
      <c r="Q34" s="849"/>
      <c r="R34" s="849"/>
      <c r="S34" s="849"/>
      <c r="T34" s="849"/>
      <c r="U34" s="849"/>
      <c r="V34" s="849"/>
      <c r="W34" s="849"/>
      <c r="X34" s="849"/>
      <c r="Y34" s="849"/>
      <c r="Z34" s="849"/>
      <c r="AA34" s="849"/>
      <c r="AB34" s="849"/>
      <c r="AC34" s="849"/>
      <c r="AD34" s="849"/>
      <c r="AE34" s="849"/>
      <c r="AF34" s="849"/>
      <c r="AG34" s="849"/>
      <c r="AH34" s="849"/>
      <c r="AI34" s="849"/>
      <c r="AJ34" s="849"/>
      <c r="AK34" s="850"/>
    </row>
    <row r="35" spans="1:37" ht="9" customHeight="1">
      <c r="A35" s="848"/>
      <c r="B35" s="849"/>
      <c r="C35" s="849"/>
      <c r="D35" s="849"/>
      <c r="E35" s="849"/>
      <c r="F35" s="849"/>
      <c r="G35" s="849"/>
      <c r="H35" s="849"/>
      <c r="I35" s="849"/>
      <c r="J35" s="849"/>
      <c r="K35" s="849"/>
      <c r="L35" s="849"/>
      <c r="M35" s="849"/>
      <c r="N35" s="849"/>
      <c r="O35" s="849"/>
      <c r="P35" s="849"/>
      <c r="Q35" s="849"/>
      <c r="R35" s="849"/>
      <c r="S35" s="849"/>
      <c r="T35" s="849"/>
      <c r="U35" s="849"/>
      <c r="V35" s="849"/>
      <c r="W35" s="849"/>
      <c r="X35" s="849"/>
      <c r="Y35" s="849"/>
      <c r="Z35" s="849"/>
      <c r="AA35" s="849"/>
      <c r="AB35" s="849"/>
      <c r="AC35" s="849"/>
      <c r="AD35" s="849"/>
      <c r="AE35" s="849"/>
      <c r="AF35" s="849"/>
      <c r="AG35" s="849"/>
      <c r="AH35" s="849"/>
      <c r="AI35" s="849"/>
      <c r="AJ35" s="849"/>
      <c r="AK35" s="850"/>
    </row>
    <row r="36" spans="1:37" ht="12" customHeight="1">
      <c r="A36" s="848"/>
      <c r="B36" s="849"/>
      <c r="C36" s="849"/>
      <c r="D36" s="849"/>
      <c r="E36" s="849"/>
      <c r="F36" s="849"/>
      <c r="G36" s="849"/>
      <c r="H36" s="849"/>
      <c r="I36" s="849"/>
      <c r="J36" s="849"/>
      <c r="K36" s="849"/>
      <c r="L36" s="849"/>
      <c r="M36" s="849"/>
      <c r="N36" s="849"/>
      <c r="O36" s="849"/>
      <c r="P36" s="849"/>
      <c r="Q36" s="849"/>
      <c r="R36" s="849"/>
      <c r="S36" s="849"/>
      <c r="T36" s="849"/>
      <c r="U36" s="849"/>
      <c r="V36" s="849"/>
      <c r="W36" s="849"/>
      <c r="X36" s="849"/>
      <c r="Y36" s="849"/>
      <c r="Z36" s="849"/>
      <c r="AA36" s="849"/>
      <c r="AB36" s="849"/>
      <c r="AC36" s="849"/>
      <c r="AD36" s="849"/>
      <c r="AE36" s="849"/>
      <c r="AF36" s="849"/>
      <c r="AG36" s="849"/>
      <c r="AH36" s="849"/>
      <c r="AI36" s="849"/>
      <c r="AJ36" s="849"/>
      <c r="AK36" s="850"/>
    </row>
    <row r="37" spans="1:37" ht="12" customHeight="1">
      <c r="A37" s="739"/>
      <c r="B37" s="740"/>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1"/>
    </row>
    <row r="38" spans="1:37" ht="12" customHeight="1"/>
    <row r="39" spans="1:37" ht="12" customHeight="1"/>
    <row r="40" spans="1:37" ht="12" customHeight="1"/>
    <row r="41" spans="1:37" ht="12" customHeight="1"/>
    <row r="42" spans="1:37" ht="12" customHeight="1"/>
    <row r="43" spans="1:37" ht="12" customHeight="1"/>
    <row r="44" spans="1:37" ht="9" customHeight="1"/>
    <row r="45" spans="1:37" ht="9" customHeight="1"/>
    <row r="46" spans="1:37" ht="9" customHeight="1"/>
  </sheetData>
  <mergeCells count="40">
    <mergeCell ref="A15:F16"/>
    <mergeCell ref="G13:AK14"/>
    <mergeCell ref="U2:V2"/>
    <mergeCell ref="A26:F27"/>
    <mergeCell ref="F2:T2"/>
    <mergeCell ref="A7:F8"/>
    <mergeCell ref="G7:AK8"/>
    <mergeCell ref="A21:F24"/>
    <mergeCell ref="A11:F12"/>
    <mergeCell ref="G21:Q22"/>
    <mergeCell ref="R21:X22"/>
    <mergeCell ref="Y21:AA22"/>
    <mergeCell ref="AB21:AE22"/>
    <mergeCell ref="U18:AI19"/>
    <mergeCell ref="G26:S27"/>
    <mergeCell ref="AK26:AK27"/>
    <mergeCell ref="T26:AJ27"/>
    <mergeCell ref="A31:AK37"/>
    <mergeCell ref="AG21:AJ22"/>
    <mergeCell ref="G23:M24"/>
    <mergeCell ref="AK21:AK22"/>
    <mergeCell ref="AK23:AK24"/>
    <mergeCell ref="N23:AJ24"/>
    <mergeCell ref="A29:F30"/>
    <mergeCell ref="U3:V4"/>
    <mergeCell ref="M18:M19"/>
    <mergeCell ref="AK18:AK19"/>
    <mergeCell ref="N18:S19"/>
    <mergeCell ref="T18:T19"/>
    <mergeCell ref="AJ18:AJ19"/>
    <mergeCell ref="F3:T4"/>
    <mergeCell ref="A13:F14"/>
    <mergeCell ref="AA2:AK4"/>
    <mergeCell ref="G9:AK10"/>
    <mergeCell ref="G11:AK12"/>
    <mergeCell ref="G15:AK16"/>
    <mergeCell ref="A18:F19"/>
    <mergeCell ref="A9:F10"/>
    <mergeCell ref="A2:E4"/>
    <mergeCell ref="W2:Z4"/>
  </mergeCells>
  <phoneticPr fontId="37" type="Hiragana"/>
  <dataValidations count="3">
    <dataValidation type="list" allowBlank="1" showInputMessage="1" sqref="N18:S19" xr:uid="{00000000-0002-0000-0700-000000000000}">
      <formula1>$AN$7:$AN$12</formula1>
    </dataValidation>
    <dataValidation type="list" allowBlank="1" showInputMessage="1" sqref="AG21:AJ22" xr:uid="{00000000-0002-0000-0700-000001000000}">
      <formula1>"同居,別居"</formula1>
    </dataValidation>
    <dataValidation imeMode="hiragana" allowBlank="1" showInputMessage="1" showErrorMessage="1" sqref="R21:X22 AB21:AE22 N23:AJ24" xr:uid="{00000000-0002-0000-0700-000002000000}"/>
  </dataValidations>
  <printOptions horizontalCentered="1"/>
  <pageMargins left="0.59055118110236227" right="0.19685039370078741" top="0.78740157480314965" bottom="0.19685039370078741" header="0.51181102362204722" footer="0.51181102362204722"/>
  <pageSetup paperSize="9" orientation="portrait" r:id="rId1"/>
  <headerFooter alignWithMargins="0">
    <oddFooter>&amp;C３&amp;Rアセスメントシート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sizeWithCells="1">
                  <from>
                    <xdr:col>6</xdr:col>
                    <xdr:colOff>161925</xdr:colOff>
                    <xdr:row>8</xdr:row>
                    <xdr:rowOff>19050</xdr:rowOff>
                  </from>
                  <to>
                    <xdr:col>8</xdr:col>
                    <xdr:colOff>47625</xdr:colOff>
                    <xdr:row>10</xdr:row>
                    <xdr:rowOff>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sizeWithCells="1">
                  <from>
                    <xdr:col>11</xdr:col>
                    <xdr:colOff>95250</xdr:colOff>
                    <xdr:row>8</xdr:row>
                    <xdr:rowOff>19050</xdr:rowOff>
                  </from>
                  <to>
                    <xdr:col>12</xdr:col>
                    <xdr:colOff>171450</xdr:colOff>
                    <xdr:row>10</xdr:row>
                    <xdr:rowOff>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sizeWithCells="1">
                  <from>
                    <xdr:col>6</xdr:col>
                    <xdr:colOff>161925</xdr:colOff>
                    <xdr:row>10</xdr:row>
                    <xdr:rowOff>19050</xdr:rowOff>
                  </from>
                  <to>
                    <xdr:col>8</xdr:col>
                    <xdr:colOff>47625</xdr:colOff>
                    <xdr:row>12</xdr:row>
                    <xdr:rowOff>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sizeWithCells="1">
                  <from>
                    <xdr:col>11</xdr:col>
                    <xdr:colOff>95250</xdr:colOff>
                    <xdr:row>10</xdr:row>
                    <xdr:rowOff>19050</xdr:rowOff>
                  </from>
                  <to>
                    <xdr:col>12</xdr:col>
                    <xdr:colOff>171450</xdr:colOff>
                    <xdr:row>12</xdr:row>
                    <xdr:rowOff>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sizeWithCells="1">
                  <from>
                    <xdr:col>6</xdr:col>
                    <xdr:colOff>161925</xdr:colOff>
                    <xdr:row>12</xdr:row>
                    <xdr:rowOff>19050</xdr:rowOff>
                  </from>
                  <to>
                    <xdr:col>8</xdr:col>
                    <xdr:colOff>47625</xdr:colOff>
                    <xdr:row>14</xdr:row>
                    <xdr:rowOff>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sizeWithCells="1">
                  <from>
                    <xdr:col>10</xdr:col>
                    <xdr:colOff>142875</xdr:colOff>
                    <xdr:row>12</xdr:row>
                    <xdr:rowOff>19050</xdr:rowOff>
                  </from>
                  <to>
                    <xdr:col>12</xdr:col>
                    <xdr:colOff>28575</xdr:colOff>
                    <xdr:row>14</xdr:row>
                    <xdr:rowOff>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sizeWithCells="1">
                  <from>
                    <xdr:col>14</xdr:col>
                    <xdr:colOff>180975</xdr:colOff>
                    <xdr:row>12</xdr:row>
                    <xdr:rowOff>28575</xdr:rowOff>
                  </from>
                  <to>
                    <xdr:col>16</xdr:col>
                    <xdr:colOff>66675</xdr:colOff>
                    <xdr:row>14</xdr:row>
                    <xdr:rowOff>9525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sizeWithCells="1">
                  <from>
                    <xdr:col>17</xdr:col>
                    <xdr:colOff>114300</xdr:colOff>
                    <xdr:row>12</xdr:row>
                    <xdr:rowOff>19050</xdr:rowOff>
                  </from>
                  <to>
                    <xdr:col>19</xdr:col>
                    <xdr:colOff>0</xdr:colOff>
                    <xdr:row>14</xdr:row>
                    <xdr:rowOff>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sizeWithCells="1">
                  <from>
                    <xdr:col>6</xdr:col>
                    <xdr:colOff>161925</xdr:colOff>
                    <xdr:row>14</xdr:row>
                    <xdr:rowOff>19050</xdr:rowOff>
                  </from>
                  <to>
                    <xdr:col>8</xdr:col>
                    <xdr:colOff>47625</xdr:colOff>
                    <xdr:row>16</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sizeWithCells="1">
                  <from>
                    <xdr:col>10</xdr:col>
                    <xdr:colOff>142875</xdr:colOff>
                    <xdr:row>14</xdr:row>
                    <xdr:rowOff>19050</xdr:rowOff>
                  </from>
                  <to>
                    <xdr:col>12</xdr:col>
                    <xdr:colOff>28575</xdr:colOff>
                    <xdr:row>16</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sizeWithCells="1">
                  <from>
                    <xdr:col>14</xdr:col>
                    <xdr:colOff>171450</xdr:colOff>
                    <xdr:row>14</xdr:row>
                    <xdr:rowOff>9525</xdr:rowOff>
                  </from>
                  <to>
                    <xdr:col>16</xdr:col>
                    <xdr:colOff>57150</xdr:colOff>
                    <xdr:row>15</xdr:row>
                    <xdr:rowOff>104775</xdr:rowOff>
                  </to>
                </anchor>
              </controlPr>
            </control>
          </mc:Choice>
        </mc:AlternateContent>
        <mc:AlternateContent xmlns:mc="http://schemas.openxmlformats.org/markup-compatibility/2006">
          <mc:Choice Requires="x14">
            <control shapeId="15374" r:id="rId15" name="Check Box 14">
              <controlPr defaultSize="0" autoFill="0" autoLine="0" autoPict="0">
                <anchor moveWithCells="1">
                  <from>
                    <xdr:col>6</xdr:col>
                    <xdr:colOff>180975</xdr:colOff>
                    <xdr:row>16</xdr:row>
                    <xdr:rowOff>104775</xdr:rowOff>
                  </from>
                  <to>
                    <xdr:col>8</xdr:col>
                    <xdr:colOff>104775</xdr:colOff>
                    <xdr:row>19</xdr:row>
                    <xdr:rowOff>9525</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from>
                    <xdr:col>9</xdr:col>
                    <xdr:colOff>66675</xdr:colOff>
                    <xdr:row>16</xdr:row>
                    <xdr:rowOff>104775</xdr:rowOff>
                  </from>
                  <to>
                    <xdr:col>10</xdr:col>
                    <xdr:colOff>180975</xdr:colOff>
                    <xdr:row>19</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A117"/>
  <sheetViews>
    <sheetView workbookViewId="0">
      <selection sqref="A1:J1"/>
    </sheetView>
  </sheetViews>
  <sheetFormatPr defaultColWidth="8.875" defaultRowHeight="13.5"/>
  <cols>
    <col min="1" max="22" width="1.625" style="1" customWidth="1"/>
    <col min="23" max="23" width="2" style="1" customWidth="1"/>
    <col min="24" max="26" width="1.625" style="1" customWidth="1"/>
    <col min="27" max="27" width="0.625" style="1" customWidth="1"/>
    <col min="28" max="28" width="1.625" style="1" customWidth="1"/>
    <col min="29" max="29" width="2.25" style="1" customWidth="1"/>
    <col min="30" max="39" width="1.625" style="1" customWidth="1"/>
    <col min="40" max="40" width="1.5" style="1" customWidth="1"/>
    <col min="41" max="47" width="1.625" style="1" customWidth="1"/>
    <col min="48" max="48" width="1" style="1" customWidth="1"/>
    <col min="49" max="49" width="1.625" style="1" customWidth="1"/>
    <col min="50" max="50" width="2.25" style="1" customWidth="1"/>
    <col min="51" max="61" width="1.625" style="1" customWidth="1"/>
    <col min="62" max="62" width="2.25" style="1" customWidth="1"/>
    <col min="63" max="108" width="1.625" style="1" customWidth="1"/>
    <col min="109" max="16384" width="8.875" style="1"/>
  </cols>
  <sheetData>
    <row r="1" spans="1:62" ht="14.1" customHeight="1">
      <c r="A1" s="581"/>
      <c r="B1" s="581"/>
      <c r="C1" s="581"/>
      <c r="D1" s="581"/>
      <c r="E1" s="581"/>
      <c r="F1" s="581"/>
      <c r="G1" s="581"/>
      <c r="H1" s="581"/>
      <c r="I1" s="581"/>
      <c r="J1" s="581"/>
      <c r="BA1" s="582"/>
      <c r="BB1" s="582"/>
      <c r="BC1" s="582"/>
      <c r="BD1" s="582"/>
      <c r="BE1" s="582"/>
      <c r="BF1" s="582"/>
      <c r="BG1" s="582"/>
      <c r="BH1" s="582"/>
      <c r="BI1" s="582"/>
      <c r="BJ1" s="582"/>
    </row>
    <row r="2" spans="1:62" ht="14.1" customHeight="1">
      <c r="A2" s="583" t="s">
        <v>118</v>
      </c>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583"/>
      <c r="AW2" s="583"/>
      <c r="AX2" s="583"/>
      <c r="AY2" s="583"/>
      <c r="AZ2" s="583"/>
      <c r="BA2" s="583"/>
      <c r="BB2" s="583"/>
      <c r="BC2" s="583"/>
      <c r="BD2" s="583"/>
      <c r="BE2" s="583"/>
      <c r="BF2" s="583"/>
      <c r="BG2" s="583"/>
      <c r="BH2" s="583"/>
      <c r="BI2" s="583"/>
      <c r="BJ2" s="583"/>
    </row>
    <row r="3" spans="1:62" ht="14.1" customHeight="1">
      <c r="A3" s="77"/>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row>
    <row r="4" spans="1:62" ht="14.1" customHeight="1">
      <c r="A4" s="392" t="s">
        <v>22</v>
      </c>
      <c r="B4" s="393"/>
      <c r="C4" s="393"/>
      <c r="D4" s="393"/>
      <c r="E4" s="393"/>
      <c r="F4" s="597" t="s">
        <v>64</v>
      </c>
      <c r="G4" s="597"/>
      <c r="H4" s="597"/>
      <c r="I4" s="597"/>
      <c r="J4" s="597"/>
      <c r="K4" s="597"/>
      <c r="L4" s="75" t="s">
        <v>63</v>
      </c>
      <c r="M4" s="597"/>
      <c r="N4" s="597"/>
      <c r="O4" s="597"/>
      <c r="P4" s="75" t="s">
        <v>62</v>
      </c>
      <c r="Q4" s="597"/>
      <c r="R4" s="597"/>
      <c r="S4" s="597"/>
      <c r="T4" s="75" t="s">
        <v>61</v>
      </c>
      <c r="U4" s="74"/>
      <c r="V4" s="584" t="s">
        <v>23</v>
      </c>
      <c r="W4" s="585"/>
      <c r="X4" s="585"/>
      <c r="Y4" s="585"/>
      <c r="Z4" s="585"/>
      <c r="AA4" s="585"/>
      <c r="AB4" s="597" t="s">
        <v>64</v>
      </c>
      <c r="AC4" s="597"/>
      <c r="AD4" s="597"/>
      <c r="AE4" s="597"/>
      <c r="AF4" s="597"/>
      <c r="AG4" s="75" t="s">
        <v>63</v>
      </c>
      <c r="AH4" s="597"/>
      <c r="AI4" s="597"/>
      <c r="AJ4" s="597"/>
      <c r="AK4" s="75" t="s">
        <v>62</v>
      </c>
      <c r="AL4" s="597"/>
      <c r="AM4" s="597"/>
      <c r="AN4" s="597"/>
      <c r="AO4" s="75" t="s">
        <v>61</v>
      </c>
      <c r="AP4" s="76"/>
      <c r="AQ4" s="584" t="s">
        <v>27</v>
      </c>
      <c r="AR4" s="585"/>
      <c r="AS4" s="585"/>
      <c r="AT4" s="585"/>
      <c r="AU4" s="585"/>
      <c r="AV4" s="585"/>
      <c r="AW4" s="597" t="s">
        <v>64</v>
      </c>
      <c r="AX4" s="597"/>
      <c r="AY4" s="597"/>
      <c r="AZ4" s="597"/>
      <c r="BA4" s="75" t="s">
        <v>63</v>
      </c>
      <c r="BB4" s="597"/>
      <c r="BC4" s="597"/>
      <c r="BD4" s="597"/>
      <c r="BE4" s="75" t="s">
        <v>62</v>
      </c>
      <c r="BF4" s="597"/>
      <c r="BG4" s="597"/>
      <c r="BH4" s="597"/>
      <c r="BI4" s="75" t="s">
        <v>61</v>
      </c>
      <c r="BJ4" s="74"/>
    </row>
    <row r="5" spans="1:62" ht="14.1" customHeight="1">
      <c r="A5" s="437" t="s" ph="1">
        <v>59</v>
      </c>
      <c r="B5" s="438" ph="1"/>
      <c r="C5" s="438" ph="1"/>
      <c r="D5" s="438" ph="1"/>
      <c r="E5" s="438" ph="1"/>
      <c r="F5" s="515" t="str">
        <f>'通所介護計画書　午前'!F5</f>
        <v>わかやまみえこ</v>
      </c>
      <c r="G5" s="515"/>
      <c r="H5" s="515"/>
      <c r="I5" s="515"/>
      <c r="J5" s="515"/>
      <c r="K5" s="515"/>
      <c r="L5" s="515"/>
      <c r="M5" s="515"/>
      <c r="N5" s="515"/>
      <c r="O5" s="515"/>
      <c r="P5" s="515"/>
      <c r="Q5" s="516"/>
      <c r="R5" s="289" t="s">
        <v>1</v>
      </c>
      <c r="S5" s="290"/>
      <c r="T5" s="290"/>
      <c r="U5" s="296"/>
      <c r="V5" s="289" t="s">
        <v>0</v>
      </c>
      <c r="W5" s="290"/>
      <c r="X5" s="290"/>
      <c r="Y5" s="290"/>
      <c r="Z5" s="290"/>
      <c r="AA5" s="290"/>
      <c r="AB5" s="290"/>
      <c r="AC5" s="290"/>
      <c r="AD5" s="290"/>
      <c r="AE5" s="290"/>
      <c r="AF5" s="290"/>
      <c r="AG5" s="290"/>
      <c r="AH5" s="290"/>
      <c r="AI5" s="290"/>
      <c r="AJ5" s="290"/>
      <c r="AK5" s="296"/>
      <c r="AL5" s="289" t="s">
        <v>117</v>
      </c>
      <c r="AM5" s="290"/>
      <c r="AN5" s="290"/>
      <c r="AO5" s="290"/>
      <c r="AP5" s="296"/>
      <c r="AQ5" s="616" t="s">
        <v>116</v>
      </c>
      <c r="AR5" s="444"/>
      <c r="AS5" s="444"/>
      <c r="AT5" s="444"/>
      <c r="AU5" s="444"/>
      <c r="AV5" s="444"/>
      <c r="AW5" s="444"/>
      <c r="AX5" s="444"/>
      <c r="AY5" s="444"/>
      <c r="AZ5" s="444"/>
      <c r="BA5" s="444"/>
      <c r="BB5" s="444"/>
      <c r="BC5" s="444"/>
      <c r="BD5" s="444"/>
      <c r="BE5" s="444"/>
      <c r="BF5" s="444"/>
      <c r="BG5" s="444"/>
      <c r="BH5" s="444"/>
      <c r="BI5" s="444"/>
      <c r="BJ5" s="617"/>
    </row>
    <row r="6" spans="1:62" ht="14.1" customHeight="1">
      <c r="A6" s="439" ph="1"/>
      <c r="B6" s="440" ph="1"/>
      <c r="C6" s="440" ph="1"/>
      <c r="D6" s="440" ph="1"/>
      <c r="E6" s="440" ph="1"/>
      <c r="F6" s="517"/>
      <c r="G6" s="517"/>
      <c r="H6" s="517"/>
      <c r="I6" s="517"/>
      <c r="J6" s="517"/>
      <c r="K6" s="517"/>
      <c r="L6" s="517"/>
      <c r="M6" s="517"/>
      <c r="N6" s="517"/>
      <c r="O6" s="517"/>
      <c r="P6" s="517"/>
      <c r="Q6" s="518"/>
      <c r="R6" s="533"/>
      <c r="S6" s="534"/>
      <c r="T6" s="534"/>
      <c r="U6" s="589"/>
      <c r="V6" s="291"/>
      <c r="W6" s="292"/>
      <c r="X6" s="73" t="s">
        <v>63</v>
      </c>
      <c r="Y6" s="292"/>
      <c r="Z6" s="292"/>
      <c r="AA6" s="292"/>
      <c r="AB6" s="73" t="s">
        <v>62</v>
      </c>
      <c r="AC6" s="292"/>
      <c r="AD6" s="292"/>
      <c r="AE6" s="292" t="s">
        <v>115</v>
      </c>
      <c r="AF6" s="292"/>
      <c r="AG6" s="451"/>
      <c r="AH6" s="451"/>
      <c r="AI6" s="451"/>
      <c r="AJ6" s="73" t="s">
        <v>114</v>
      </c>
      <c r="AK6" s="50"/>
      <c r="AL6" s="291"/>
      <c r="AM6" s="292"/>
      <c r="AN6" s="292"/>
      <c r="AO6" s="292"/>
      <c r="AP6" s="297"/>
      <c r="AQ6" s="412" t="s">
        <v>113</v>
      </c>
      <c r="AR6" s="413"/>
      <c r="AS6" s="413"/>
      <c r="AT6" s="413"/>
      <c r="AU6" s="413"/>
      <c r="AV6" s="413"/>
      <c r="AW6" s="413"/>
      <c r="AX6" s="413"/>
      <c r="AY6" s="413"/>
      <c r="AZ6" s="413"/>
      <c r="BA6" s="413"/>
      <c r="BB6" s="413"/>
      <c r="BC6" s="413"/>
      <c r="BD6" s="413"/>
      <c r="BE6" s="413"/>
      <c r="BF6" s="413"/>
      <c r="BG6" s="413"/>
      <c r="BH6" s="413"/>
      <c r="BI6" s="413"/>
      <c r="BJ6" s="414"/>
    </row>
    <row r="7" spans="1:62" ht="14.1" customHeight="1">
      <c r="A7" s="861" t="s">
        <v>112</v>
      </c>
      <c r="B7" s="861"/>
      <c r="C7" s="861"/>
      <c r="D7" s="861"/>
      <c r="E7" s="861"/>
      <c r="F7" s="861"/>
      <c r="G7" s="861"/>
      <c r="H7" s="861"/>
      <c r="I7" s="861"/>
      <c r="J7" s="861"/>
      <c r="K7" s="861"/>
      <c r="L7" s="861"/>
      <c r="M7" s="861"/>
      <c r="N7" s="861"/>
      <c r="O7" s="861"/>
      <c r="P7" s="861"/>
      <c r="Q7" s="861"/>
      <c r="R7" s="861"/>
      <c r="S7" s="861"/>
      <c r="T7" s="861"/>
      <c r="U7" s="861"/>
      <c r="V7" s="861"/>
      <c r="W7" s="861"/>
      <c r="X7" s="861"/>
      <c r="Y7" s="861"/>
      <c r="Z7" s="861"/>
      <c r="AA7" s="861"/>
      <c r="AB7" s="861"/>
      <c r="AC7" s="861"/>
      <c r="AD7" s="861"/>
      <c r="AE7" s="861"/>
      <c r="AF7" s="572" t="s">
        <v>111</v>
      </c>
      <c r="AG7" s="572"/>
      <c r="AH7" s="572"/>
      <c r="AI7" s="572"/>
      <c r="AJ7" s="572"/>
      <c r="AK7" s="572"/>
      <c r="AL7" s="572"/>
      <c r="AM7" s="572"/>
      <c r="AN7" s="572"/>
      <c r="AO7" s="572"/>
      <c r="AP7" s="572"/>
      <c r="AQ7" s="572"/>
      <c r="AR7" s="572"/>
      <c r="AS7" s="572"/>
      <c r="AT7" s="572"/>
      <c r="AU7" s="572"/>
      <c r="AV7" s="572"/>
      <c r="AW7" s="572"/>
      <c r="AX7" s="572"/>
      <c r="AY7" s="572"/>
      <c r="AZ7" s="572"/>
      <c r="BA7" s="572"/>
      <c r="BB7" s="572"/>
      <c r="BC7" s="572"/>
      <c r="BD7" s="572"/>
      <c r="BE7" s="572"/>
      <c r="BF7" s="572"/>
      <c r="BG7" s="572"/>
      <c r="BH7" s="572"/>
      <c r="BI7" s="572"/>
      <c r="BJ7" s="572"/>
    </row>
    <row r="8" spans="1:62" ht="6.95" customHeight="1">
      <c r="A8" s="42"/>
      <c r="B8" s="5"/>
      <c r="C8" s="5"/>
      <c r="D8" s="5"/>
      <c r="E8" s="5"/>
      <c r="F8" s="4"/>
      <c r="G8" s="4"/>
      <c r="H8" s="4"/>
      <c r="I8" s="4"/>
      <c r="J8" s="4"/>
      <c r="K8" s="4"/>
      <c r="L8" s="4"/>
      <c r="M8" s="4"/>
      <c r="N8" s="4"/>
      <c r="O8" s="4"/>
      <c r="P8" s="4"/>
      <c r="Q8" s="4"/>
      <c r="R8" s="8"/>
      <c r="S8" s="8"/>
      <c r="T8" s="8"/>
      <c r="U8" s="8"/>
      <c r="V8" s="9"/>
      <c r="W8" s="9"/>
      <c r="X8" s="9"/>
      <c r="Y8" s="9"/>
      <c r="Z8" s="9"/>
      <c r="AA8" s="9"/>
      <c r="AB8" s="9"/>
      <c r="AC8" s="9"/>
      <c r="AD8" s="9"/>
      <c r="AE8" s="9"/>
      <c r="AF8" s="9"/>
      <c r="AG8" s="9"/>
      <c r="AH8" s="9"/>
      <c r="AI8" s="9"/>
      <c r="AJ8" s="9"/>
      <c r="AK8" s="9"/>
      <c r="AL8" s="10"/>
      <c r="AM8" s="10"/>
      <c r="AN8" s="10"/>
      <c r="AO8" s="10"/>
      <c r="AP8" s="10"/>
      <c r="AQ8" s="10"/>
      <c r="AR8" s="10"/>
      <c r="AS8" s="10"/>
      <c r="AT8" s="10"/>
      <c r="AU8" s="10"/>
      <c r="AV8" s="10"/>
      <c r="AW8" s="10"/>
      <c r="AX8" s="10"/>
      <c r="AY8" s="10"/>
      <c r="AZ8" s="10"/>
      <c r="BA8" s="10"/>
      <c r="BB8" s="10"/>
      <c r="BC8" s="10"/>
      <c r="BD8" s="10"/>
      <c r="BE8" s="10"/>
      <c r="BF8" s="10"/>
      <c r="BG8" s="10"/>
      <c r="BH8" s="10"/>
      <c r="BI8" s="10"/>
      <c r="BJ8" s="10"/>
    </row>
    <row r="9" spans="1:62" ht="14.1" customHeight="1">
      <c r="A9" s="20" t="s">
        <v>110</v>
      </c>
      <c r="B9" s="5"/>
      <c r="C9" s="5"/>
      <c r="D9" s="5"/>
      <c r="E9" s="5"/>
      <c r="F9" s="4"/>
      <c r="G9" s="4"/>
      <c r="H9" s="4"/>
      <c r="I9" s="4"/>
      <c r="J9" s="4"/>
      <c r="K9" s="4"/>
      <c r="L9" s="4"/>
      <c r="M9" s="4"/>
      <c r="N9" s="4"/>
      <c r="O9" s="4"/>
      <c r="P9" s="4"/>
      <c r="Q9" s="4"/>
      <c r="R9" s="8"/>
      <c r="S9" s="8"/>
      <c r="T9" s="8"/>
      <c r="U9" s="8"/>
      <c r="V9" s="9"/>
      <c r="W9" s="9"/>
      <c r="X9" s="9"/>
      <c r="Y9" s="9"/>
      <c r="Z9" s="9"/>
      <c r="AA9" s="9"/>
      <c r="AB9" s="9"/>
      <c r="AC9" s="9"/>
      <c r="AD9" s="9"/>
      <c r="AE9" s="9"/>
      <c r="AF9" s="9"/>
      <c r="AG9" s="9"/>
      <c r="AH9" s="9"/>
      <c r="AI9" s="9"/>
      <c r="AJ9" s="9"/>
      <c r="AK9" s="9"/>
      <c r="AL9" s="10"/>
      <c r="AM9" s="10"/>
      <c r="AN9" s="10"/>
      <c r="AO9" s="10"/>
      <c r="AP9" s="10"/>
      <c r="AQ9" s="10"/>
      <c r="AR9" s="10"/>
      <c r="AS9" s="10"/>
      <c r="AT9" s="10"/>
      <c r="AU9" s="10"/>
      <c r="AV9" s="10"/>
      <c r="AW9" s="10"/>
      <c r="AX9" s="10"/>
      <c r="AY9" s="10"/>
      <c r="AZ9" s="10"/>
      <c r="BA9" s="10"/>
      <c r="BB9" s="10"/>
      <c r="BC9" s="10"/>
      <c r="BD9" s="10"/>
      <c r="BE9" s="10"/>
      <c r="BF9" s="10"/>
      <c r="BG9" s="10"/>
      <c r="BH9" s="10"/>
      <c r="BI9" s="10"/>
      <c r="BJ9" s="10"/>
    </row>
    <row r="10" spans="1:62" ht="14.1" customHeight="1">
      <c r="A10" s="478" t="s">
        <v>15</v>
      </c>
      <c r="B10" s="479"/>
      <c r="C10" s="479"/>
      <c r="D10" s="479"/>
      <c r="E10" s="479"/>
      <c r="F10" s="479"/>
      <c r="G10" s="479"/>
      <c r="H10" s="479"/>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79"/>
      <c r="AZ10" s="479"/>
      <c r="BA10" s="479"/>
      <c r="BB10" s="479"/>
      <c r="BC10" s="479"/>
      <c r="BD10" s="479"/>
      <c r="BE10" s="479"/>
      <c r="BF10" s="479"/>
      <c r="BG10" s="479"/>
      <c r="BH10" s="479"/>
      <c r="BI10" s="479"/>
      <c r="BJ10" s="480"/>
    </row>
    <row r="11" spans="1:62" ht="14.1" customHeight="1">
      <c r="A11" s="481"/>
      <c r="B11" s="482"/>
      <c r="C11" s="482"/>
      <c r="D11" s="482"/>
      <c r="E11" s="482"/>
      <c r="F11" s="482"/>
      <c r="G11" s="482"/>
      <c r="H11" s="482"/>
      <c r="I11" s="482"/>
      <c r="J11" s="482"/>
      <c r="K11" s="482"/>
      <c r="L11" s="482"/>
      <c r="M11" s="482"/>
      <c r="N11" s="482"/>
      <c r="O11" s="482"/>
      <c r="P11" s="482"/>
      <c r="Q11" s="482"/>
      <c r="R11" s="482"/>
      <c r="S11" s="482"/>
      <c r="T11" s="482"/>
      <c r="U11" s="482"/>
      <c r="V11" s="482"/>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82"/>
      <c r="BB11" s="482"/>
      <c r="BC11" s="482"/>
      <c r="BD11" s="482"/>
      <c r="BE11" s="482"/>
      <c r="BF11" s="482"/>
      <c r="BG11" s="482"/>
      <c r="BH11" s="482"/>
      <c r="BI11" s="482"/>
      <c r="BJ11" s="483"/>
    </row>
    <row r="12" spans="1:62" ht="14.1" customHeight="1">
      <c r="A12" s="484"/>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5"/>
      <c r="AM12" s="485"/>
      <c r="AN12" s="485"/>
      <c r="AO12" s="485"/>
      <c r="AP12" s="485"/>
      <c r="AQ12" s="485"/>
      <c r="AR12" s="485"/>
      <c r="AS12" s="485"/>
      <c r="AT12" s="485"/>
      <c r="AU12" s="485"/>
      <c r="AV12" s="485"/>
      <c r="AW12" s="485"/>
      <c r="AX12" s="485"/>
      <c r="AY12" s="485"/>
      <c r="AZ12" s="485"/>
      <c r="BA12" s="485"/>
      <c r="BB12" s="485"/>
      <c r="BC12" s="485"/>
      <c r="BD12" s="485"/>
      <c r="BE12" s="485"/>
      <c r="BF12" s="485"/>
      <c r="BG12" s="485"/>
      <c r="BH12" s="485"/>
      <c r="BI12" s="485"/>
      <c r="BJ12" s="486"/>
    </row>
    <row r="13" spans="1:62" ht="14.1" customHeight="1">
      <c r="A13" s="11" t="s">
        <v>109</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1" t="s">
        <v>108</v>
      </c>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3"/>
    </row>
    <row r="14" spans="1:62" ht="14.1" customHeight="1">
      <c r="A14" s="481"/>
      <c r="B14" s="482"/>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7"/>
      <c r="AG14" s="488"/>
      <c r="AH14" s="488"/>
      <c r="AI14" s="488"/>
      <c r="AJ14" s="488"/>
      <c r="AK14" s="488"/>
      <c r="AL14" s="488"/>
      <c r="AM14" s="488"/>
      <c r="AN14" s="488"/>
      <c r="AO14" s="488"/>
      <c r="AP14" s="488"/>
      <c r="AQ14" s="488"/>
      <c r="AR14" s="488"/>
      <c r="AS14" s="488"/>
      <c r="AT14" s="488"/>
      <c r="AU14" s="488"/>
      <c r="AV14" s="488"/>
      <c r="AW14" s="488"/>
      <c r="AX14" s="488"/>
      <c r="AY14" s="488"/>
      <c r="AZ14" s="488"/>
      <c r="BA14" s="488"/>
      <c r="BB14" s="488"/>
      <c r="BC14" s="488"/>
      <c r="BD14" s="488"/>
      <c r="BE14" s="488"/>
      <c r="BF14" s="488"/>
      <c r="BG14" s="488"/>
      <c r="BH14" s="488"/>
      <c r="BI14" s="488"/>
      <c r="BJ14" s="489"/>
    </row>
    <row r="15" spans="1:62" ht="14.1" customHeight="1">
      <c r="A15" s="484"/>
      <c r="B15" s="485"/>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258"/>
      <c r="AG15" s="259"/>
      <c r="AH15" s="259"/>
      <c r="AI15" s="259"/>
      <c r="AJ15" s="259"/>
      <c r="AK15" s="259"/>
      <c r="AL15" s="259"/>
      <c r="AM15" s="259"/>
      <c r="AN15" s="259"/>
      <c r="AO15" s="259"/>
      <c r="AP15" s="259"/>
      <c r="AQ15" s="259"/>
      <c r="AR15" s="259"/>
      <c r="AS15" s="259"/>
      <c r="AT15" s="259"/>
      <c r="AU15" s="259"/>
      <c r="AV15" s="259"/>
      <c r="AW15" s="259"/>
      <c r="AX15" s="259"/>
      <c r="AY15" s="259"/>
      <c r="AZ15" s="259"/>
      <c r="BA15" s="259"/>
      <c r="BB15" s="259"/>
      <c r="BC15" s="259"/>
      <c r="BD15" s="259"/>
      <c r="BE15" s="259"/>
      <c r="BF15" s="259"/>
      <c r="BG15" s="259"/>
      <c r="BH15" s="259"/>
      <c r="BI15" s="259"/>
      <c r="BJ15" s="260"/>
    </row>
    <row r="16" spans="1:62" ht="14.1" customHeight="1">
      <c r="A16" s="14" t="s">
        <v>107</v>
      </c>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15"/>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1"/>
    </row>
    <row r="17" spans="1:83" ht="14.1" customHeight="1">
      <c r="A17" s="855"/>
      <c r="B17" s="856"/>
      <c r="C17" s="856"/>
      <c r="D17" s="856"/>
      <c r="E17" s="856"/>
      <c r="F17" s="856"/>
      <c r="G17" s="856"/>
      <c r="H17" s="856"/>
      <c r="I17" s="856"/>
      <c r="J17" s="856"/>
      <c r="K17" s="856"/>
      <c r="L17" s="856"/>
      <c r="M17" s="856"/>
      <c r="N17" s="856"/>
      <c r="O17" s="856"/>
      <c r="P17" s="856"/>
      <c r="Q17" s="856"/>
      <c r="R17" s="856"/>
      <c r="S17" s="856"/>
      <c r="T17" s="856"/>
      <c r="U17" s="856"/>
      <c r="V17" s="856"/>
      <c r="W17" s="856"/>
      <c r="X17" s="856"/>
      <c r="Y17" s="856"/>
      <c r="Z17" s="856"/>
      <c r="AA17" s="856"/>
      <c r="AB17" s="856"/>
      <c r="AC17" s="856"/>
      <c r="AD17" s="856"/>
      <c r="AE17" s="856"/>
      <c r="AF17" s="856"/>
      <c r="AG17" s="856"/>
      <c r="AH17" s="856"/>
      <c r="AI17" s="856"/>
      <c r="AJ17" s="856"/>
      <c r="AK17" s="856"/>
      <c r="AL17" s="856"/>
      <c r="AM17" s="856"/>
      <c r="AN17" s="856"/>
      <c r="AO17" s="856"/>
      <c r="AP17" s="856"/>
      <c r="AQ17" s="856"/>
      <c r="AR17" s="856"/>
      <c r="AS17" s="856"/>
      <c r="AT17" s="856"/>
      <c r="AU17" s="856"/>
      <c r="AV17" s="856"/>
      <c r="AW17" s="856"/>
      <c r="AX17" s="856"/>
      <c r="AY17" s="856"/>
      <c r="AZ17" s="856"/>
      <c r="BA17" s="856"/>
      <c r="BB17" s="856"/>
      <c r="BC17" s="856"/>
      <c r="BD17" s="856"/>
      <c r="BE17" s="856"/>
      <c r="BF17" s="856"/>
      <c r="BG17" s="856"/>
      <c r="BH17" s="856"/>
      <c r="BI17" s="856"/>
      <c r="BJ17" s="857"/>
    </row>
    <row r="18" spans="1:83" ht="14.1" customHeight="1">
      <c r="A18" s="858"/>
      <c r="B18" s="859"/>
      <c r="C18" s="859"/>
      <c r="D18" s="859"/>
      <c r="E18" s="859"/>
      <c r="F18" s="859"/>
      <c r="G18" s="859"/>
      <c r="H18" s="859"/>
      <c r="I18" s="859"/>
      <c r="J18" s="859"/>
      <c r="K18" s="859"/>
      <c r="L18" s="859"/>
      <c r="M18" s="859"/>
      <c r="N18" s="859"/>
      <c r="O18" s="859"/>
      <c r="P18" s="859"/>
      <c r="Q18" s="859"/>
      <c r="R18" s="859"/>
      <c r="S18" s="859"/>
      <c r="T18" s="859"/>
      <c r="U18" s="859"/>
      <c r="V18" s="859"/>
      <c r="W18" s="859"/>
      <c r="X18" s="859"/>
      <c r="Y18" s="859"/>
      <c r="Z18" s="859"/>
      <c r="AA18" s="859"/>
      <c r="AB18" s="859"/>
      <c r="AC18" s="859"/>
      <c r="AD18" s="859"/>
      <c r="AE18" s="859"/>
      <c r="AF18" s="859"/>
      <c r="AG18" s="859"/>
      <c r="AH18" s="859"/>
      <c r="AI18" s="859"/>
      <c r="AJ18" s="859"/>
      <c r="AK18" s="859"/>
      <c r="AL18" s="859"/>
      <c r="AM18" s="859"/>
      <c r="AN18" s="859"/>
      <c r="AO18" s="859"/>
      <c r="AP18" s="859"/>
      <c r="AQ18" s="859"/>
      <c r="AR18" s="859"/>
      <c r="AS18" s="859"/>
      <c r="AT18" s="859"/>
      <c r="AU18" s="859"/>
      <c r="AV18" s="859"/>
      <c r="AW18" s="859"/>
      <c r="AX18" s="859"/>
      <c r="AY18" s="859"/>
      <c r="AZ18" s="859"/>
      <c r="BA18" s="859"/>
      <c r="BB18" s="859"/>
      <c r="BC18" s="859"/>
      <c r="BD18" s="859"/>
      <c r="BE18" s="859"/>
      <c r="BF18" s="859"/>
      <c r="BG18" s="859"/>
      <c r="BH18" s="859"/>
      <c r="BI18" s="859"/>
      <c r="BJ18" s="860"/>
    </row>
    <row r="19" spans="1:83" ht="14.1" customHeight="1">
      <c r="A19" s="14" t="s">
        <v>106</v>
      </c>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15"/>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1"/>
    </row>
    <row r="20" spans="1:83" ht="5.0999999999999996" customHeight="1">
      <c r="A20" s="862"/>
      <c r="B20" s="863"/>
      <c r="C20" s="863"/>
      <c r="D20" s="863"/>
      <c r="E20" s="863"/>
      <c r="F20" s="863"/>
      <c r="G20" s="863"/>
      <c r="H20" s="863"/>
      <c r="I20" s="863"/>
      <c r="J20" s="863"/>
      <c r="K20" s="863"/>
      <c r="L20" s="863"/>
      <c r="M20" s="863"/>
      <c r="N20" s="863"/>
      <c r="O20" s="863"/>
      <c r="P20" s="863"/>
      <c r="Q20" s="863"/>
      <c r="R20" s="863"/>
      <c r="S20" s="863"/>
      <c r="T20" s="863"/>
      <c r="U20" s="863"/>
      <c r="V20" s="863"/>
      <c r="W20" s="863"/>
      <c r="X20" s="863"/>
      <c r="Y20" s="863"/>
      <c r="Z20" s="863"/>
      <c r="AA20" s="863"/>
      <c r="AB20" s="863"/>
      <c r="AC20" s="863"/>
      <c r="AD20" s="863"/>
      <c r="AE20" s="863"/>
      <c r="AF20" s="863"/>
      <c r="AG20" s="863"/>
      <c r="AH20" s="863"/>
      <c r="AI20" s="863"/>
      <c r="AJ20" s="863"/>
      <c r="AK20" s="863"/>
      <c r="AL20" s="863"/>
      <c r="AM20" s="863"/>
      <c r="AN20" s="863"/>
      <c r="AO20" s="863"/>
      <c r="AP20" s="863"/>
      <c r="AQ20" s="863"/>
      <c r="AR20" s="863"/>
      <c r="AS20" s="863"/>
      <c r="AT20" s="863"/>
      <c r="AU20" s="863"/>
      <c r="AV20" s="863"/>
      <c r="AW20" s="863"/>
      <c r="AX20" s="863"/>
      <c r="AY20" s="863"/>
      <c r="AZ20" s="863"/>
      <c r="BA20" s="863"/>
      <c r="BB20" s="863"/>
      <c r="BC20" s="863"/>
      <c r="BD20" s="863"/>
      <c r="BE20" s="863"/>
      <c r="BF20" s="863"/>
      <c r="BG20" s="863"/>
      <c r="BH20" s="863"/>
      <c r="BI20" s="863"/>
      <c r="BJ20" s="864"/>
    </row>
    <row r="21" spans="1:83" ht="14.1" customHeight="1">
      <c r="A21" s="865"/>
      <c r="B21" s="866"/>
      <c r="C21" s="866"/>
      <c r="D21" s="866"/>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866"/>
      <c r="AE21" s="866"/>
      <c r="AF21" s="866"/>
      <c r="AG21" s="866"/>
      <c r="AH21" s="866"/>
      <c r="AI21" s="866"/>
      <c r="AJ21" s="866"/>
      <c r="AK21" s="866"/>
      <c r="AL21" s="866"/>
      <c r="AM21" s="866"/>
      <c r="AN21" s="866"/>
      <c r="AO21" s="866"/>
      <c r="AP21" s="866"/>
      <c r="AQ21" s="866"/>
      <c r="AR21" s="866"/>
      <c r="AS21" s="866"/>
      <c r="AT21" s="866"/>
      <c r="AU21" s="866"/>
      <c r="AV21" s="866"/>
      <c r="AW21" s="866"/>
      <c r="AX21" s="866"/>
      <c r="AY21" s="866"/>
      <c r="AZ21" s="866"/>
      <c r="BA21" s="866"/>
      <c r="BB21" s="866"/>
      <c r="BC21" s="866"/>
      <c r="BD21" s="866"/>
      <c r="BE21" s="866"/>
      <c r="BF21" s="866"/>
      <c r="BG21" s="866"/>
      <c r="BH21" s="866"/>
      <c r="BI21" s="866"/>
      <c r="BJ21" s="867"/>
    </row>
    <row r="22" spans="1:83" ht="14.1" customHeight="1">
      <c r="A22" s="478" t="s">
        <v>105</v>
      </c>
      <c r="B22" s="479"/>
      <c r="C22" s="479"/>
      <c r="D22" s="479"/>
      <c r="E22" s="479"/>
      <c r="F22" s="479"/>
      <c r="G22" s="479"/>
      <c r="H22" s="479"/>
      <c r="I22" s="479"/>
      <c r="J22" s="479"/>
      <c r="K22" s="479"/>
      <c r="L22" s="479"/>
      <c r="M22" s="479"/>
      <c r="N22" s="479"/>
      <c r="O22" s="479"/>
      <c r="P22" s="479"/>
      <c r="Q22" s="479"/>
      <c r="R22" s="479"/>
      <c r="S22" s="479"/>
      <c r="T22" s="479"/>
      <c r="U22" s="479"/>
      <c r="V22" s="479"/>
      <c r="W22" s="479"/>
      <c r="X22" s="479"/>
      <c r="Y22" s="479"/>
      <c r="Z22" s="479"/>
      <c r="AA22" s="479"/>
      <c r="AB22" s="479"/>
      <c r="AC22" s="479"/>
      <c r="AD22" s="479"/>
      <c r="AE22" s="480"/>
      <c r="AF22" s="478" t="s">
        <v>104</v>
      </c>
      <c r="AG22" s="479"/>
      <c r="AH22" s="479"/>
      <c r="AI22" s="479"/>
      <c r="AJ22" s="479"/>
      <c r="AK22" s="479"/>
      <c r="AL22" s="479"/>
      <c r="AM22" s="479"/>
      <c r="AN22" s="479"/>
      <c r="AO22" s="479"/>
      <c r="AP22" s="479"/>
      <c r="AQ22" s="479"/>
      <c r="AR22" s="479"/>
      <c r="AS22" s="479"/>
      <c r="AT22" s="479"/>
      <c r="AU22" s="479"/>
      <c r="AV22" s="479"/>
      <c r="AW22" s="479"/>
      <c r="AX22" s="479"/>
      <c r="AY22" s="479"/>
      <c r="AZ22" s="479"/>
      <c r="BA22" s="479"/>
      <c r="BB22" s="479"/>
      <c r="BC22" s="479"/>
      <c r="BD22" s="479"/>
      <c r="BE22" s="479"/>
      <c r="BF22" s="479"/>
      <c r="BG22" s="479"/>
      <c r="BH22" s="479"/>
      <c r="BI22" s="479"/>
      <c r="BJ22" s="480"/>
    </row>
    <row r="23" spans="1:83" ht="5.0999999999999996" customHeight="1">
      <c r="A23" s="481"/>
      <c r="B23" s="482"/>
      <c r="C23" s="482"/>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3"/>
      <c r="AF23" s="481"/>
      <c r="AG23" s="482"/>
      <c r="AH23" s="482"/>
      <c r="AI23" s="482"/>
      <c r="AJ23" s="482"/>
      <c r="AK23" s="482"/>
      <c r="AL23" s="482"/>
      <c r="AM23" s="482"/>
      <c r="AN23" s="482"/>
      <c r="AO23" s="482"/>
      <c r="AP23" s="482"/>
      <c r="AQ23" s="482"/>
      <c r="AR23" s="482"/>
      <c r="AS23" s="482"/>
      <c r="AT23" s="482"/>
      <c r="AU23" s="482"/>
      <c r="AV23" s="482"/>
      <c r="AW23" s="482"/>
      <c r="AX23" s="482"/>
      <c r="AY23" s="482"/>
      <c r="AZ23" s="482"/>
      <c r="BA23" s="482"/>
      <c r="BB23" s="482"/>
      <c r="BC23" s="482"/>
      <c r="BD23" s="482"/>
      <c r="BE23" s="482"/>
      <c r="BF23" s="482"/>
      <c r="BG23" s="482"/>
      <c r="BH23" s="482"/>
      <c r="BI23" s="482"/>
      <c r="BJ23" s="483"/>
    </row>
    <row r="24" spans="1:83" ht="11.1" customHeight="1">
      <c r="A24" s="481"/>
      <c r="B24" s="482"/>
      <c r="C24" s="482"/>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3"/>
      <c r="AF24" s="481"/>
      <c r="AG24" s="482"/>
      <c r="AH24" s="482"/>
      <c r="AI24" s="482"/>
      <c r="AJ24" s="482"/>
      <c r="AK24" s="482"/>
      <c r="AL24" s="482"/>
      <c r="AM24" s="482"/>
      <c r="AN24" s="482"/>
      <c r="AO24" s="482"/>
      <c r="AP24" s="482"/>
      <c r="AQ24" s="482"/>
      <c r="AR24" s="482"/>
      <c r="AS24" s="482"/>
      <c r="AT24" s="482"/>
      <c r="AU24" s="482"/>
      <c r="AV24" s="482"/>
      <c r="AW24" s="482"/>
      <c r="AX24" s="482"/>
      <c r="AY24" s="482"/>
      <c r="AZ24" s="482"/>
      <c r="BA24" s="482"/>
      <c r="BB24" s="482"/>
      <c r="BC24" s="482"/>
      <c r="BD24" s="482"/>
      <c r="BE24" s="482"/>
      <c r="BF24" s="482"/>
      <c r="BG24" s="482"/>
      <c r="BH24" s="482"/>
      <c r="BI24" s="482"/>
      <c r="BJ24" s="483"/>
    </row>
    <row r="25" spans="1:83" ht="11.1" customHeight="1">
      <c r="A25" s="484"/>
      <c r="B25" s="485"/>
      <c r="C25" s="485"/>
      <c r="D25" s="485"/>
      <c r="E25" s="485"/>
      <c r="F25" s="485"/>
      <c r="G25" s="485"/>
      <c r="H25" s="485"/>
      <c r="I25" s="485"/>
      <c r="J25" s="485"/>
      <c r="K25" s="485"/>
      <c r="L25" s="485"/>
      <c r="M25" s="485"/>
      <c r="N25" s="485"/>
      <c r="O25" s="485"/>
      <c r="P25" s="485"/>
      <c r="Q25" s="485"/>
      <c r="R25" s="485"/>
      <c r="S25" s="485"/>
      <c r="T25" s="485"/>
      <c r="U25" s="485"/>
      <c r="V25" s="485"/>
      <c r="W25" s="485"/>
      <c r="X25" s="485"/>
      <c r="Y25" s="485"/>
      <c r="Z25" s="485"/>
      <c r="AA25" s="485"/>
      <c r="AB25" s="485"/>
      <c r="AC25" s="485"/>
      <c r="AD25" s="485"/>
      <c r="AE25" s="486"/>
      <c r="AF25" s="484"/>
      <c r="AG25" s="485"/>
      <c r="AH25" s="485"/>
      <c r="AI25" s="485"/>
      <c r="AJ25" s="485"/>
      <c r="AK25" s="485"/>
      <c r="AL25" s="485"/>
      <c r="AM25" s="485"/>
      <c r="AN25" s="485"/>
      <c r="AO25" s="485"/>
      <c r="AP25" s="485"/>
      <c r="AQ25" s="485"/>
      <c r="AR25" s="485"/>
      <c r="AS25" s="485"/>
      <c r="AT25" s="485"/>
      <c r="AU25" s="485"/>
      <c r="AV25" s="485"/>
      <c r="AW25" s="485"/>
      <c r="AX25" s="485"/>
      <c r="AY25" s="485"/>
      <c r="AZ25" s="485"/>
      <c r="BA25" s="485"/>
      <c r="BB25" s="485"/>
      <c r="BC25" s="485"/>
      <c r="BD25" s="485"/>
      <c r="BE25" s="485"/>
      <c r="BF25" s="485"/>
      <c r="BG25" s="485"/>
      <c r="BH25" s="485"/>
      <c r="BI25" s="485"/>
      <c r="BJ25" s="486"/>
    </row>
    <row r="26" spans="1:83" ht="6.95" customHeight="1">
      <c r="A26" s="43"/>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row>
    <row r="27" spans="1:83" ht="14.1" customHeight="1">
      <c r="A27" s="72" t="s">
        <v>103</v>
      </c>
      <c r="B27" s="5"/>
      <c r="C27" s="5"/>
      <c r="D27" s="5"/>
      <c r="E27" s="5"/>
      <c r="F27" s="4"/>
      <c r="G27" s="4"/>
      <c r="H27" s="4"/>
      <c r="I27" s="4"/>
      <c r="J27" s="4"/>
      <c r="K27" s="4"/>
      <c r="L27" s="4"/>
      <c r="M27" s="4"/>
      <c r="N27" s="4"/>
      <c r="O27" s="4"/>
      <c r="P27" s="4"/>
      <c r="Q27" s="4"/>
      <c r="R27" s="8"/>
      <c r="S27" s="8"/>
      <c r="T27" s="8"/>
      <c r="U27" s="8"/>
      <c r="V27" s="9"/>
      <c r="W27" s="9"/>
      <c r="X27" s="9"/>
      <c r="Y27" s="9"/>
      <c r="Z27" s="9"/>
      <c r="AA27" s="9"/>
      <c r="AB27" s="9"/>
      <c r="AC27" s="9"/>
      <c r="AD27" s="9"/>
      <c r="AE27" s="9"/>
      <c r="AF27" s="9"/>
      <c r="AG27" s="9"/>
      <c r="AH27" s="9"/>
      <c r="AI27" s="9"/>
      <c r="AJ27" s="9"/>
      <c r="AK27" s="9"/>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row>
    <row r="28" spans="1:83" ht="14.1" customHeight="1">
      <c r="A28" s="395" t="s">
        <v>40</v>
      </c>
      <c r="B28" s="395"/>
      <c r="C28" s="395"/>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395"/>
      <c r="AJ28" s="395"/>
      <c r="AK28" s="395"/>
      <c r="AL28" s="395"/>
      <c r="AM28" s="395"/>
      <c r="AN28" s="395"/>
      <c r="AO28" s="395"/>
      <c r="AP28" s="395"/>
      <c r="AQ28" s="395"/>
      <c r="AR28" s="609"/>
      <c r="AS28" s="609"/>
      <c r="AT28" s="609"/>
      <c r="AU28" s="609"/>
      <c r="AV28" s="609"/>
      <c r="AW28" s="609"/>
      <c r="AX28" s="609"/>
      <c r="AY28" s="609"/>
      <c r="AZ28" s="609"/>
      <c r="BA28" s="609"/>
      <c r="BB28" s="609"/>
      <c r="BC28" s="609"/>
      <c r="BD28" s="609"/>
      <c r="BE28" s="609"/>
      <c r="BF28" s="609"/>
      <c r="BG28" s="609"/>
      <c r="BH28" s="609"/>
      <c r="BI28" s="609"/>
      <c r="BJ28" s="609"/>
    </row>
    <row r="29" spans="1:83" ht="14.1" customHeight="1">
      <c r="A29" s="289" t="s">
        <v>18</v>
      </c>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6"/>
      <c r="AR29" s="548" t="s">
        <v>102</v>
      </c>
      <c r="AS29" s="549"/>
      <c r="AT29" s="549"/>
      <c r="AU29" s="549"/>
      <c r="AV29" s="549"/>
      <c r="AW29" s="549"/>
      <c r="AX29" s="549"/>
      <c r="AY29" s="549"/>
      <c r="AZ29" s="549"/>
      <c r="BA29" s="549"/>
      <c r="BB29" s="549" t="s">
        <v>101</v>
      </c>
      <c r="BC29" s="549"/>
      <c r="BD29" s="549"/>
      <c r="BE29" s="549"/>
      <c r="BF29" s="549"/>
      <c r="BG29" s="549"/>
      <c r="BH29" s="549"/>
      <c r="BI29" s="549"/>
      <c r="BJ29" s="550"/>
    </row>
    <row r="30" spans="1:83" ht="14.1" customHeight="1">
      <c r="A30" s="291"/>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2"/>
      <c r="AL30" s="292"/>
      <c r="AM30" s="292"/>
      <c r="AN30" s="292"/>
      <c r="AO30" s="292"/>
      <c r="AP30" s="292"/>
      <c r="AQ30" s="297"/>
      <c r="AR30" s="612" t="s">
        <v>100</v>
      </c>
      <c r="AS30" s="613"/>
      <c r="AT30" s="613"/>
      <c r="AU30" s="613"/>
      <c r="AV30" s="613"/>
      <c r="AW30" s="613"/>
      <c r="AX30" s="613"/>
      <c r="AY30" s="613"/>
      <c r="AZ30" s="613"/>
      <c r="BA30" s="613"/>
      <c r="BB30" s="613"/>
      <c r="BC30" s="613"/>
      <c r="BD30" s="613"/>
      <c r="BE30" s="613"/>
      <c r="BF30" s="613"/>
      <c r="BG30" s="613"/>
      <c r="BH30" s="613"/>
      <c r="BI30" s="613"/>
      <c r="BJ30" s="614"/>
    </row>
    <row r="31" spans="1:83" ht="14.1" customHeight="1">
      <c r="A31" s="293" t="s">
        <v>8</v>
      </c>
      <c r="B31" s="298"/>
      <c r="C31" s="289" t="s">
        <v>92</v>
      </c>
      <c r="D31" s="290"/>
      <c r="E31" s="290"/>
      <c r="F31" s="290"/>
      <c r="G31" s="290"/>
      <c r="H31" s="52" t="s">
        <v>91</v>
      </c>
      <c r="I31" s="290"/>
      <c r="J31" s="290"/>
      <c r="K31" s="52" t="s">
        <v>62</v>
      </c>
      <c r="L31" s="290"/>
      <c r="M31" s="290"/>
      <c r="N31" s="52" t="s">
        <v>89</v>
      </c>
      <c r="O31" s="290" t="s">
        <v>93</v>
      </c>
      <c r="P31" s="290"/>
      <c r="Q31" s="290" t="s">
        <v>92</v>
      </c>
      <c r="R31" s="290"/>
      <c r="S31" s="290"/>
      <c r="T31" s="290"/>
      <c r="U31" s="290"/>
      <c r="V31" s="52" t="s">
        <v>91</v>
      </c>
      <c r="W31" s="290"/>
      <c r="X31" s="290"/>
      <c r="Y31" s="52" t="s">
        <v>90</v>
      </c>
      <c r="Z31" s="290"/>
      <c r="AA31" s="290"/>
      <c r="AB31" s="290"/>
      <c r="AC31" s="52" t="s">
        <v>89</v>
      </c>
      <c r="AD31" s="52"/>
      <c r="AE31" s="52"/>
      <c r="AF31" s="23"/>
      <c r="AG31" s="23"/>
      <c r="AH31" s="23"/>
      <c r="AI31" s="23"/>
      <c r="AJ31" s="23"/>
      <c r="AK31" s="23"/>
      <c r="AL31" s="23"/>
      <c r="AM31" s="23"/>
      <c r="AN31" s="23"/>
      <c r="AO31" s="23"/>
      <c r="AP31" s="23"/>
      <c r="AQ31" s="24"/>
      <c r="AR31" s="572" t="s">
        <v>99</v>
      </c>
      <c r="AS31" s="572"/>
      <c r="AT31" s="572"/>
      <c r="AU31" s="572"/>
      <c r="AV31" s="572"/>
      <c r="AW31" s="572"/>
      <c r="AX31" s="572"/>
      <c r="AY31" s="572"/>
      <c r="AZ31" s="572" t="s">
        <v>98</v>
      </c>
      <c r="BA31" s="572"/>
      <c r="BB31" s="572"/>
      <c r="BC31" s="572"/>
      <c r="BD31" s="572"/>
      <c r="BE31" s="572"/>
      <c r="BF31" s="572"/>
      <c r="BG31" s="572"/>
      <c r="BH31" s="572"/>
      <c r="BI31" s="572"/>
      <c r="BJ31" s="572"/>
      <c r="BO31" s="573">
        <v>0.54166666666666663</v>
      </c>
      <c r="BP31" s="574"/>
      <c r="BQ31" s="574"/>
      <c r="BR31" s="574"/>
      <c r="BS31" s="574"/>
      <c r="BT31" s="574"/>
      <c r="BU31" s="574"/>
      <c r="BV31" s="575"/>
      <c r="BX31" s="492">
        <v>0.375</v>
      </c>
      <c r="BY31" s="493"/>
      <c r="BZ31" s="493"/>
      <c r="CA31" s="493"/>
      <c r="CB31" s="494">
        <v>0.54166666666666663</v>
      </c>
      <c r="CC31" s="493"/>
      <c r="CD31" s="493"/>
      <c r="CE31" s="495"/>
    </row>
    <row r="32" spans="1:83" ht="14.1" customHeight="1">
      <c r="A32" s="293"/>
      <c r="B32" s="298"/>
      <c r="C32" s="378" t="s">
        <v>44</v>
      </c>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c r="AD32" s="379"/>
      <c r="AE32" s="379"/>
      <c r="AF32" s="379"/>
      <c r="AG32" s="379"/>
      <c r="AH32" s="379"/>
      <c r="AI32" s="379"/>
      <c r="AJ32" s="379"/>
      <c r="AK32" s="379"/>
      <c r="AL32" s="379"/>
      <c r="AM32" s="379"/>
      <c r="AN32" s="379"/>
      <c r="AO32" s="379"/>
      <c r="AP32" s="379"/>
      <c r="AQ32" s="380"/>
      <c r="AR32" s="573">
        <v>0.375</v>
      </c>
      <c r="AS32" s="574"/>
      <c r="AT32" s="574"/>
      <c r="AU32" s="574"/>
      <c r="AV32" s="574"/>
      <c r="AW32" s="574"/>
      <c r="AX32" s="574"/>
      <c r="AY32" s="575"/>
      <c r="AZ32" s="402" t="s">
        <v>97</v>
      </c>
      <c r="BA32" s="403"/>
      <c r="BB32" s="403"/>
      <c r="BC32" s="403"/>
      <c r="BD32" s="403"/>
      <c r="BE32" s="403"/>
      <c r="BF32" s="403"/>
      <c r="BG32" s="403"/>
      <c r="BH32" s="403"/>
      <c r="BI32" s="403"/>
      <c r="BJ32" s="404"/>
      <c r="BO32" s="71"/>
      <c r="BP32"/>
      <c r="BQ32"/>
      <c r="BR32"/>
      <c r="BS32"/>
      <c r="BT32"/>
      <c r="BU32"/>
      <c r="BV32"/>
      <c r="BX32" s="496" t="s">
        <v>96</v>
      </c>
      <c r="BY32" s="497"/>
      <c r="BZ32" s="497"/>
      <c r="CA32" s="871"/>
      <c r="CB32" s="869" t="s">
        <v>95</v>
      </c>
      <c r="CC32" s="506"/>
      <c r="CD32" s="506"/>
      <c r="CE32" s="870"/>
    </row>
    <row r="33" spans="1:85" ht="14.1" customHeight="1">
      <c r="A33" s="291"/>
      <c r="B33" s="297"/>
      <c r="C33" s="382"/>
      <c r="D33" s="383"/>
      <c r="E33" s="383"/>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4"/>
      <c r="AR33" s="71"/>
      <c r="AS33"/>
      <c r="AT33"/>
      <c r="AU33"/>
      <c r="AV33"/>
      <c r="AW33"/>
      <c r="AX33"/>
      <c r="AY33"/>
      <c r="AZ33" s="579" t="s">
        <v>94</v>
      </c>
      <c r="BA33" s="508"/>
      <c r="BB33" s="508"/>
      <c r="BC33" s="508"/>
      <c r="BD33" s="508"/>
      <c r="BE33" s="508"/>
      <c r="BF33" s="508"/>
      <c r="BG33" s="508"/>
      <c r="BH33" s="508"/>
      <c r="BI33" s="508"/>
      <c r="BJ33" s="580"/>
      <c r="BO33" s="25"/>
      <c r="BP33" s="16"/>
      <c r="BQ33" s="16"/>
      <c r="BR33" s="16"/>
      <c r="BS33" s="16"/>
      <c r="BT33" s="16"/>
      <c r="BU33" s="16"/>
      <c r="BV33" s="26"/>
      <c r="BX33" s="70"/>
      <c r="BY33" s="69"/>
      <c r="BZ33" s="69"/>
      <c r="CA33" s="69"/>
      <c r="CB33" s="68"/>
      <c r="CC33" s="16"/>
      <c r="CD33" s="16"/>
      <c r="CE33" s="26"/>
    </row>
    <row r="34" spans="1:85" ht="14.1" customHeight="1">
      <c r="A34" s="289" t="s">
        <v>9</v>
      </c>
      <c r="B34" s="296"/>
      <c r="C34" s="289" t="s">
        <v>92</v>
      </c>
      <c r="D34" s="290"/>
      <c r="E34" s="290"/>
      <c r="F34" s="290"/>
      <c r="G34" s="290"/>
      <c r="H34" s="52" t="s">
        <v>91</v>
      </c>
      <c r="I34" s="290"/>
      <c r="J34" s="290"/>
      <c r="K34" s="52" t="s">
        <v>62</v>
      </c>
      <c r="L34" s="290"/>
      <c r="M34" s="290"/>
      <c r="N34" s="52" t="s">
        <v>89</v>
      </c>
      <c r="O34" s="290" t="s">
        <v>93</v>
      </c>
      <c r="P34" s="290"/>
      <c r="Q34" s="290" t="s">
        <v>92</v>
      </c>
      <c r="R34" s="290"/>
      <c r="S34" s="290"/>
      <c r="T34" s="290"/>
      <c r="U34" s="290"/>
      <c r="V34" s="52" t="s">
        <v>91</v>
      </c>
      <c r="W34" s="290"/>
      <c r="X34" s="290"/>
      <c r="Y34" s="52" t="s">
        <v>90</v>
      </c>
      <c r="Z34" s="290"/>
      <c r="AA34" s="290"/>
      <c r="AB34" s="290"/>
      <c r="AC34" s="52" t="s">
        <v>89</v>
      </c>
      <c r="AD34" s="23"/>
      <c r="AE34" s="23"/>
      <c r="AF34" s="23"/>
      <c r="AG34" s="23"/>
      <c r="AH34" s="23"/>
      <c r="AI34" s="23"/>
      <c r="AJ34" s="23"/>
      <c r="AK34" s="23"/>
      <c r="AL34" s="23"/>
      <c r="AM34" s="23"/>
      <c r="AN34" s="23"/>
      <c r="AO34" s="23"/>
      <c r="AP34" s="23"/>
      <c r="AQ34" s="24"/>
      <c r="AR34" s="25"/>
      <c r="AS34" s="16"/>
      <c r="AT34" s="16"/>
      <c r="AU34" s="16"/>
      <c r="AV34" s="16"/>
      <c r="AW34" s="16"/>
      <c r="AX34" s="16"/>
      <c r="AY34" s="26"/>
      <c r="AZ34" s="519" t="s">
        <v>88</v>
      </c>
      <c r="BA34" s="564"/>
      <c r="BB34" s="564"/>
      <c r="BC34" s="564"/>
      <c r="BD34" s="564"/>
      <c r="BE34" s="564"/>
      <c r="BF34" s="564"/>
      <c r="BG34" s="564"/>
      <c r="BH34" s="564"/>
      <c r="BI34" s="564"/>
      <c r="BJ34" s="565"/>
      <c r="BO34" s="566">
        <v>0.55208333333333337</v>
      </c>
      <c r="BP34" s="868"/>
      <c r="BQ34" s="868"/>
      <c r="BR34" s="868"/>
      <c r="BS34" s="868"/>
      <c r="BT34" s="868"/>
      <c r="BU34" s="868"/>
      <c r="BV34" s="568"/>
      <c r="BX34" s="496">
        <v>0.38541666666666669</v>
      </c>
      <c r="BY34" s="497"/>
      <c r="BZ34" s="497"/>
      <c r="CA34" s="497"/>
      <c r="CB34" s="498">
        <v>0.55208333333333337</v>
      </c>
      <c r="CC34" s="499"/>
      <c r="CD34" s="499"/>
      <c r="CE34" s="500"/>
    </row>
    <row r="35" spans="1:85" ht="14.1" customHeight="1">
      <c r="A35" s="293"/>
      <c r="B35" s="298"/>
      <c r="C35" s="409" t="s">
        <v>87</v>
      </c>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1"/>
      <c r="AR35" s="566">
        <v>0.38541666666666669</v>
      </c>
      <c r="AS35" s="868"/>
      <c r="AT35" s="868"/>
      <c r="AU35" s="868"/>
      <c r="AV35" s="868"/>
      <c r="AW35" s="868"/>
      <c r="AX35" s="868"/>
      <c r="AY35" s="568"/>
      <c r="AZ35" s="519" t="s">
        <v>38</v>
      </c>
      <c r="BA35" s="564"/>
      <c r="BB35" s="564"/>
      <c r="BC35" s="564"/>
      <c r="BD35" s="564"/>
      <c r="BE35" s="564"/>
      <c r="BF35" s="564"/>
      <c r="BG35" s="564"/>
      <c r="BH35" s="564"/>
      <c r="BI35" s="564"/>
      <c r="BJ35" s="565"/>
      <c r="BO35" s="569">
        <v>0.66666666666666663</v>
      </c>
      <c r="BP35" s="570"/>
      <c r="BQ35" s="570"/>
      <c r="BR35" s="570"/>
      <c r="BS35" s="570"/>
      <c r="BT35" s="570"/>
      <c r="BU35" s="570"/>
      <c r="BV35" s="571"/>
      <c r="BX35" s="501">
        <v>0.5</v>
      </c>
      <c r="BY35" s="502"/>
      <c r="BZ35" s="502"/>
      <c r="CA35" s="502"/>
      <c r="CB35" s="503">
        <v>0.66666666666666663</v>
      </c>
      <c r="CC35" s="504"/>
      <c r="CD35" s="504"/>
      <c r="CE35" s="505"/>
    </row>
    <row r="36" spans="1:85" ht="14.1" customHeight="1">
      <c r="A36" s="291"/>
      <c r="B36" s="297"/>
      <c r="C36" s="412"/>
      <c r="D36" s="413"/>
      <c r="E36" s="413"/>
      <c r="F36" s="413"/>
      <c r="G36" s="413"/>
      <c r="H36" s="413"/>
      <c r="I36" s="413"/>
      <c r="J36" s="413"/>
      <c r="K36" s="413"/>
      <c r="L36" s="413"/>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4"/>
      <c r="AR36" s="569">
        <v>0.5</v>
      </c>
      <c r="AS36" s="570"/>
      <c r="AT36" s="570"/>
      <c r="AU36" s="570"/>
      <c r="AV36" s="570"/>
      <c r="AW36" s="570"/>
      <c r="AX36" s="570"/>
      <c r="AY36" s="571"/>
      <c r="AZ36" s="459" t="s">
        <v>86</v>
      </c>
      <c r="BA36" s="460"/>
      <c r="BB36" s="460"/>
      <c r="BC36" s="460"/>
      <c r="BD36" s="460"/>
      <c r="BE36" s="460"/>
      <c r="BF36" s="460"/>
      <c r="BG36" s="460"/>
      <c r="BH36" s="460"/>
      <c r="BI36" s="460"/>
      <c r="BJ36" s="461"/>
    </row>
    <row r="37" spans="1:85" ht="3" customHeight="1">
      <c r="A37" s="46"/>
      <c r="B37" s="17"/>
      <c r="C37" s="46"/>
      <c r="D37" s="67"/>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66"/>
      <c r="BA37" s="66"/>
      <c r="BB37" s="66"/>
      <c r="BC37" s="66"/>
      <c r="BD37" s="66"/>
      <c r="BE37" s="66"/>
      <c r="BF37" s="66"/>
      <c r="BG37" s="66"/>
      <c r="BH37" s="66"/>
      <c r="BI37" s="66"/>
      <c r="BJ37" s="66"/>
    </row>
    <row r="38" spans="1:85" s="410" customFormat="1" ht="14.1" customHeight="1">
      <c r="A38" s="410" t="s">
        <v>85</v>
      </c>
    </row>
    <row r="39" spans="1:85" ht="14.1" customHeight="1">
      <c r="A39" s="615" t="s">
        <v>84</v>
      </c>
      <c r="B39" s="403"/>
      <c r="C39" s="403"/>
      <c r="D39" s="403"/>
      <c r="E39" s="403"/>
      <c r="F39" s="403"/>
      <c r="G39" s="403"/>
      <c r="H39" s="404"/>
      <c r="I39" s="616" t="s">
        <v>83</v>
      </c>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444"/>
      <c r="AI39" s="444"/>
      <c r="AJ39" s="444"/>
      <c r="AK39" s="444"/>
      <c r="AL39" s="444"/>
      <c r="AM39" s="444"/>
      <c r="AN39" s="444"/>
      <c r="AO39" s="444"/>
      <c r="AP39" s="444"/>
      <c r="AQ39" s="444"/>
      <c r="AR39" s="444"/>
      <c r="AS39" s="444"/>
      <c r="AT39" s="444"/>
      <c r="AU39" s="444"/>
      <c r="AV39" s="444"/>
      <c r="AW39" s="444"/>
      <c r="AX39" s="444"/>
      <c r="AY39" s="444"/>
      <c r="AZ39" s="444"/>
      <c r="BA39" s="444"/>
      <c r="BB39" s="444"/>
      <c r="BC39" s="444"/>
      <c r="BD39" s="444"/>
      <c r="BE39" s="444"/>
      <c r="BF39" s="444"/>
      <c r="BG39" s="444"/>
      <c r="BH39" s="444"/>
      <c r="BI39" s="444"/>
      <c r="BJ39" s="617"/>
    </row>
    <row r="40" spans="1:85" ht="14.1" customHeight="1">
      <c r="A40" s="405"/>
      <c r="B40" s="406"/>
      <c r="C40" s="406"/>
      <c r="D40" s="406"/>
      <c r="E40" s="406"/>
      <c r="F40" s="406"/>
      <c r="G40" s="406"/>
      <c r="H40" s="407"/>
      <c r="I40" s="412"/>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c r="AY40" s="413"/>
      <c r="AZ40" s="413"/>
      <c r="BA40" s="413"/>
      <c r="BB40" s="413"/>
      <c r="BC40" s="413"/>
      <c r="BD40" s="413"/>
      <c r="BE40" s="413"/>
      <c r="BF40" s="413"/>
      <c r="BG40" s="413"/>
      <c r="BH40" s="413"/>
      <c r="BI40" s="413"/>
      <c r="BJ40" s="414"/>
    </row>
    <row r="41" spans="1:85" ht="14.1" customHeight="1">
      <c r="A41" s="45"/>
      <c r="B41" s="46"/>
      <c r="C41" s="289" t="s">
        <v>82</v>
      </c>
      <c r="D41" s="290"/>
      <c r="E41" s="290"/>
      <c r="F41" s="290"/>
      <c r="G41" s="290"/>
      <c r="H41" s="290"/>
      <c r="I41" s="290"/>
      <c r="J41" s="290"/>
      <c r="K41" s="290"/>
      <c r="L41" s="290"/>
      <c r="M41" s="290"/>
      <c r="N41" s="290"/>
      <c r="O41" s="290"/>
      <c r="P41" s="290"/>
      <c r="Q41" s="290"/>
      <c r="R41" s="290"/>
      <c r="S41" s="290"/>
      <c r="T41" s="290"/>
      <c r="U41" s="290"/>
      <c r="V41" s="290"/>
      <c r="W41" s="289" t="s">
        <v>81</v>
      </c>
      <c r="X41" s="290"/>
      <c r="Y41" s="290"/>
      <c r="Z41" s="290"/>
      <c r="AA41" s="290"/>
      <c r="AB41" s="290"/>
      <c r="AC41" s="290"/>
      <c r="AD41" s="290"/>
      <c r="AE41" s="290"/>
      <c r="AF41" s="290"/>
      <c r="AG41" s="290"/>
      <c r="AH41" s="290"/>
      <c r="AI41" s="290"/>
      <c r="AJ41" s="290"/>
      <c r="AK41" s="290"/>
      <c r="AL41" s="290"/>
      <c r="AM41" s="290"/>
      <c r="AN41" s="290"/>
      <c r="AO41" s="290"/>
      <c r="AP41" s="296"/>
      <c r="AQ41" s="296" t="s">
        <v>80</v>
      </c>
      <c r="AR41" s="609"/>
      <c r="AS41" s="609"/>
      <c r="AT41" s="609"/>
      <c r="AU41" s="609"/>
      <c r="AV41" s="609"/>
      <c r="AW41" s="609"/>
      <c r="AX41" s="609"/>
      <c r="AY41" s="609"/>
      <c r="AZ41" s="609"/>
      <c r="BA41" s="609"/>
      <c r="BB41" s="609"/>
      <c r="BC41" s="609"/>
      <c r="BD41" s="609"/>
      <c r="BE41" s="609"/>
      <c r="BF41" s="609"/>
      <c r="BG41" s="609"/>
      <c r="BH41" s="609"/>
      <c r="BI41" s="609"/>
      <c r="BJ41" s="609"/>
    </row>
    <row r="42" spans="1:85" ht="14.1" customHeight="1">
      <c r="A42" s="48"/>
      <c r="B42" s="49"/>
      <c r="C42" s="291"/>
      <c r="D42" s="292"/>
      <c r="E42" s="292"/>
      <c r="F42" s="292"/>
      <c r="G42" s="292"/>
      <c r="H42" s="292"/>
      <c r="I42" s="292"/>
      <c r="J42" s="292"/>
      <c r="K42" s="292"/>
      <c r="L42" s="292"/>
      <c r="M42" s="292"/>
      <c r="N42" s="292"/>
      <c r="O42" s="292"/>
      <c r="P42" s="292"/>
      <c r="Q42" s="292"/>
      <c r="R42" s="292"/>
      <c r="S42" s="292"/>
      <c r="T42" s="292"/>
      <c r="U42" s="292"/>
      <c r="V42" s="292"/>
      <c r="W42" s="291"/>
      <c r="X42" s="292"/>
      <c r="Y42" s="292"/>
      <c r="Z42" s="292"/>
      <c r="AA42" s="292"/>
      <c r="AB42" s="292"/>
      <c r="AC42" s="292"/>
      <c r="AD42" s="292"/>
      <c r="AE42" s="292"/>
      <c r="AF42" s="292"/>
      <c r="AG42" s="292"/>
      <c r="AH42" s="292"/>
      <c r="AI42" s="292"/>
      <c r="AJ42" s="292"/>
      <c r="AK42" s="292"/>
      <c r="AL42" s="292"/>
      <c r="AM42" s="292"/>
      <c r="AN42" s="292"/>
      <c r="AO42" s="292"/>
      <c r="AP42" s="297"/>
      <c r="AQ42" s="297"/>
      <c r="AR42" s="618"/>
      <c r="AS42" s="618"/>
      <c r="AT42" s="618"/>
      <c r="AU42" s="618"/>
      <c r="AV42" s="618"/>
      <c r="AW42" s="618"/>
      <c r="AX42" s="618"/>
      <c r="AY42" s="618"/>
      <c r="AZ42" s="618"/>
      <c r="BA42" s="618"/>
      <c r="BB42" s="618"/>
      <c r="BC42" s="618"/>
      <c r="BD42" s="618"/>
      <c r="BE42" s="618"/>
      <c r="BF42" s="618"/>
      <c r="BG42" s="618"/>
      <c r="BH42" s="618"/>
      <c r="BI42" s="618"/>
      <c r="BJ42" s="618"/>
    </row>
    <row r="43" spans="1:85" ht="14.1" customHeight="1">
      <c r="A43" s="615" t="s">
        <v>79</v>
      </c>
      <c r="B43" s="619"/>
      <c r="C43" s="366" t="s">
        <v>78</v>
      </c>
      <c r="D43" s="367"/>
      <c r="E43" s="367"/>
      <c r="F43" s="367"/>
      <c r="G43" s="367"/>
      <c r="H43" s="367"/>
      <c r="I43" s="367"/>
      <c r="J43" s="367"/>
      <c r="K43" s="367"/>
      <c r="L43" s="367"/>
      <c r="M43" s="367"/>
      <c r="N43" s="367"/>
      <c r="O43" s="367"/>
      <c r="P43" s="367"/>
      <c r="Q43" s="367"/>
      <c r="R43" s="367"/>
      <c r="S43" s="367"/>
      <c r="T43" s="367"/>
      <c r="U43" s="367"/>
      <c r="V43" s="367"/>
      <c r="W43" s="366" t="s">
        <v>74</v>
      </c>
      <c r="X43" s="367"/>
      <c r="Y43" s="367"/>
      <c r="Z43" s="367"/>
      <c r="AA43" s="367"/>
      <c r="AB43" s="367"/>
      <c r="AC43" s="367"/>
      <c r="AD43" s="367"/>
      <c r="AE43" s="367"/>
      <c r="AF43" s="367"/>
      <c r="AG43" s="367"/>
      <c r="AH43" s="367"/>
      <c r="AI43" s="367"/>
      <c r="AJ43" s="367"/>
      <c r="AK43" s="367"/>
      <c r="AL43" s="367"/>
      <c r="AM43" s="367"/>
      <c r="AN43" s="367"/>
      <c r="AO43" s="367"/>
      <c r="AP43" s="368"/>
      <c r="AQ43" s="557" t="s">
        <v>73</v>
      </c>
      <c r="AR43" s="391"/>
      <c r="AS43" s="391"/>
      <c r="AT43" s="391"/>
      <c r="AU43" s="391"/>
      <c r="AV43" s="391"/>
      <c r="AW43" s="391"/>
      <c r="AX43" s="391"/>
      <c r="AY43" s="391"/>
      <c r="AZ43" s="391"/>
      <c r="BA43" s="391"/>
      <c r="BB43" s="391"/>
      <c r="BC43" s="391"/>
      <c r="BD43" s="391"/>
      <c r="BE43" s="391"/>
      <c r="BF43" s="391"/>
      <c r="BG43" s="391"/>
      <c r="BH43" s="391"/>
      <c r="BI43" s="391"/>
      <c r="BJ43" s="391"/>
      <c r="BN43" s="366" t="s">
        <v>78</v>
      </c>
      <c r="BO43" s="367"/>
      <c r="BP43" s="367"/>
      <c r="BQ43" s="367"/>
      <c r="BR43" s="367"/>
      <c r="BS43" s="367"/>
      <c r="BT43" s="367"/>
      <c r="BU43" s="367"/>
      <c r="BV43" s="367"/>
      <c r="BW43" s="367"/>
      <c r="BX43" s="367"/>
      <c r="BY43" s="367"/>
      <c r="BZ43" s="367"/>
      <c r="CA43" s="367"/>
      <c r="CB43" s="367"/>
      <c r="CC43" s="367"/>
      <c r="CD43" s="367"/>
      <c r="CE43" s="367"/>
      <c r="CF43" s="367"/>
      <c r="CG43" s="367"/>
    </row>
    <row r="44" spans="1:85" ht="14.1" customHeight="1">
      <c r="A44" s="471"/>
      <c r="B44" s="620"/>
      <c r="C44" s="369"/>
      <c r="D44" s="370"/>
      <c r="E44" s="370"/>
      <c r="F44" s="370"/>
      <c r="G44" s="370"/>
      <c r="H44" s="370"/>
      <c r="I44" s="370"/>
      <c r="J44" s="370"/>
      <c r="K44" s="370"/>
      <c r="L44" s="370"/>
      <c r="M44" s="370"/>
      <c r="N44" s="370"/>
      <c r="O44" s="370"/>
      <c r="P44" s="370"/>
      <c r="Q44" s="370"/>
      <c r="R44" s="370"/>
      <c r="S44" s="370"/>
      <c r="T44" s="370"/>
      <c r="U44" s="370"/>
      <c r="V44" s="370"/>
      <c r="W44" s="369"/>
      <c r="X44" s="370"/>
      <c r="Y44" s="370"/>
      <c r="Z44" s="370"/>
      <c r="AA44" s="370"/>
      <c r="AB44" s="370"/>
      <c r="AC44" s="370"/>
      <c r="AD44" s="370"/>
      <c r="AE44" s="370"/>
      <c r="AF44" s="370"/>
      <c r="AG44" s="370"/>
      <c r="AH44" s="370"/>
      <c r="AI44" s="370"/>
      <c r="AJ44" s="370"/>
      <c r="AK44" s="370"/>
      <c r="AL44" s="370"/>
      <c r="AM44" s="370"/>
      <c r="AN44" s="370"/>
      <c r="AO44" s="370"/>
      <c r="AP44" s="371"/>
      <c r="AQ44" s="557"/>
      <c r="AR44" s="391"/>
      <c r="AS44" s="391"/>
      <c r="AT44" s="391"/>
      <c r="AU44" s="391"/>
      <c r="AV44" s="391"/>
      <c r="AW44" s="391"/>
      <c r="AX44" s="391"/>
      <c r="AY44" s="391"/>
      <c r="AZ44" s="391"/>
      <c r="BA44" s="391"/>
      <c r="BB44" s="391"/>
      <c r="BC44" s="391"/>
      <c r="BD44" s="391"/>
      <c r="BE44" s="391"/>
      <c r="BF44" s="391"/>
      <c r="BG44" s="391"/>
      <c r="BH44" s="391"/>
      <c r="BI44" s="391"/>
      <c r="BJ44" s="391"/>
      <c r="BN44" s="369"/>
      <c r="BO44" s="370"/>
      <c r="BP44" s="370"/>
      <c r="BQ44" s="370"/>
      <c r="BR44" s="370"/>
      <c r="BS44" s="370"/>
      <c r="BT44" s="370"/>
      <c r="BU44" s="370"/>
      <c r="BV44" s="370"/>
      <c r="BW44" s="370"/>
      <c r="BX44" s="370"/>
      <c r="BY44" s="370"/>
      <c r="BZ44" s="370"/>
      <c r="CA44" s="370"/>
      <c r="CB44" s="370"/>
      <c r="CC44" s="370"/>
      <c r="CD44" s="370"/>
      <c r="CE44" s="370"/>
      <c r="CF44" s="370"/>
      <c r="CG44" s="370"/>
    </row>
    <row r="45" spans="1:85" ht="14.1" customHeight="1">
      <c r="A45" s="452"/>
      <c r="B45" s="473"/>
      <c r="C45" s="372"/>
      <c r="D45" s="373"/>
      <c r="E45" s="373"/>
      <c r="F45" s="373"/>
      <c r="G45" s="373"/>
      <c r="H45" s="373"/>
      <c r="I45" s="373"/>
      <c r="J45" s="373"/>
      <c r="K45" s="373"/>
      <c r="L45" s="373"/>
      <c r="M45" s="373"/>
      <c r="N45" s="373"/>
      <c r="O45" s="373"/>
      <c r="P45" s="373"/>
      <c r="Q45" s="373"/>
      <c r="R45" s="373"/>
      <c r="S45" s="373"/>
      <c r="T45" s="373"/>
      <c r="U45" s="373"/>
      <c r="V45" s="373"/>
      <c r="W45" s="372"/>
      <c r="X45" s="373"/>
      <c r="Y45" s="373"/>
      <c r="Z45" s="373"/>
      <c r="AA45" s="373"/>
      <c r="AB45" s="373"/>
      <c r="AC45" s="373"/>
      <c r="AD45" s="373"/>
      <c r="AE45" s="373"/>
      <c r="AF45" s="373"/>
      <c r="AG45" s="373"/>
      <c r="AH45" s="373"/>
      <c r="AI45" s="373"/>
      <c r="AJ45" s="373"/>
      <c r="AK45" s="373"/>
      <c r="AL45" s="373"/>
      <c r="AM45" s="373"/>
      <c r="AN45" s="373"/>
      <c r="AO45" s="373"/>
      <c r="AP45" s="374"/>
      <c r="AQ45" s="557"/>
      <c r="AR45" s="391"/>
      <c r="AS45" s="391"/>
      <c r="AT45" s="391"/>
      <c r="AU45" s="391"/>
      <c r="AV45" s="391"/>
      <c r="AW45" s="391"/>
      <c r="AX45" s="391"/>
      <c r="AY45" s="391"/>
      <c r="AZ45" s="391"/>
      <c r="BA45" s="391"/>
      <c r="BB45" s="391"/>
      <c r="BC45" s="391"/>
      <c r="BD45" s="391"/>
      <c r="BE45" s="391"/>
      <c r="BF45" s="391"/>
      <c r="BG45" s="391"/>
      <c r="BH45" s="391"/>
      <c r="BI45" s="391"/>
      <c r="BJ45" s="391"/>
      <c r="BN45" s="372"/>
      <c r="BO45" s="373"/>
      <c r="BP45" s="373"/>
      <c r="BQ45" s="373"/>
      <c r="BR45" s="373"/>
      <c r="BS45" s="373"/>
      <c r="BT45" s="373"/>
      <c r="BU45" s="373"/>
      <c r="BV45" s="373"/>
      <c r="BW45" s="373"/>
      <c r="BX45" s="373"/>
      <c r="BY45" s="373"/>
      <c r="BZ45" s="373"/>
      <c r="CA45" s="373"/>
      <c r="CB45" s="373"/>
      <c r="CC45" s="373"/>
      <c r="CD45" s="373"/>
      <c r="CE45" s="373"/>
      <c r="CF45" s="373"/>
      <c r="CG45" s="373"/>
    </row>
    <row r="46" spans="1:85" ht="14.1" customHeight="1">
      <c r="A46" s="456" t="s">
        <v>77</v>
      </c>
      <c r="B46" s="458"/>
      <c r="C46" s="535" t="s">
        <v>76</v>
      </c>
      <c r="D46" s="376"/>
      <c r="E46" s="376"/>
      <c r="F46" s="376"/>
      <c r="G46" s="376"/>
      <c r="H46" s="376"/>
      <c r="I46" s="376"/>
      <c r="J46" s="376"/>
      <c r="K46" s="376"/>
      <c r="L46" s="376"/>
      <c r="M46" s="376"/>
      <c r="N46" s="376"/>
      <c r="O46" s="376"/>
      <c r="P46" s="376"/>
      <c r="Q46" s="376"/>
      <c r="R46" s="376"/>
      <c r="S46" s="376"/>
      <c r="T46" s="376"/>
      <c r="U46" s="376"/>
      <c r="V46" s="377"/>
      <c r="W46" s="535" t="s">
        <v>75</v>
      </c>
      <c r="X46" s="376"/>
      <c r="Y46" s="376"/>
      <c r="Z46" s="376"/>
      <c r="AA46" s="376"/>
      <c r="AB46" s="376"/>
      <c r="AC46" s="376"/>
      <c r="AD46" s="376"/>
      <c r="AE46" s="376"/>
      <c r="AF46" s="376"/>
      <c r="AG46" s="376"/>
      <c r="AH46" s="376"/>
      <c r="AI46" s="376"/>
      <c r="AJ46" s="376"/>
      <c r="AK46" s="376"/>
      <c r="AL46" s="376"/>
      <c r="AM46" s="376"/>
      <c r="AN46" s="376"/>
      <c r="AO46" s="376"/>
      <c r="AP46" s="377"/>
      <c r="AQ46" s="535" t="s">
        <v>75</v>
      </c>
      <c r="AR46" s="376"/>
      <c r="AS46" s="376"/>
      <c r="AT46" s="376"/>
      <c r="AU46" s="376"/>
      <c r="AV46" s="376"/>
      <c r="AW46" s="376"/>
      <c r="AX46" s="376"/>
      <c r="AY46" s="376"/>
      <c r="AZ46" s="376"/>
      <c r="BA46" s="376"/>
      <c r="BB46" s="376"/>
      <c r="BC46" s="376"/>
      <c r="BD46" s="376"/>
      <c r="BE46" s="376"/>
      <c r="BF46" s="376"/>
      <c r="BG46" s="376"/>
      <c r="BH46" s="376"/>
      <c r="BI46" s="376"/>
      <c r="BJ46" s="377"/>
    </row>
    <row r="47" spans="1:85" ht="14.1" customHeight="1">
      <c r="A47" s="519"/>
      <c r="B47" s="565"/>
      <c r="C47" s="385"/>
      <c r="D47" s="386"/>
      <c r="E47" s="386"/>
      <c r="F47" s="386"/>
      <c r="G47" s="386"/>
      <c r="H47" s="386"/>
      <c r="I47" s="386"/>
      <c r="J47" s="386"/>
      <c r="K47" s="386"/>
      <c r="L47" s="386"/>
      <c r="M47" s="386"/>
      <c r="N47" s="386"/>
      <c r="O47" s="386"/>
      <c r="P47" s="386"/>
      <c r="Q47" s="386"/>
      <c r="R47" s="386"/>
      <c r="S47" s="386"/>
      <c r="T47" s="386"/>
      <c r="U47" s="386"/>
      <c r="V47" s="387"/>
      <c r="W47" s="385"/>
      <c r="X47" s="386"/>
      <c r="Y47" s="386"/>
      <c r="Z47" s="386"/>
      <c r="AA47" s="386"/>
      <c r="AB47" s="386"/>
      <c r="AC47" s="386"/>
      <c r="AD47" s="386"/>
      <c r="AE47" s="386"/>
      <c r="AF47" s="386"/>
      <c r="AG47" s="386"/>
      <c r="AH47" s="386"/>
      <c r="AI47" s="386"/>
      <c r="AJ47" s="386"/>
      <c r="AK47" s="386"/>
      <c r="AL47" s="386"/>
      <c r="AM47" s="386"/>
      <c r="AN47" s="386"/>
      <c r="AO47" s="386"/>
      <c r="AP47" s="387"/>
      <c r="AQ47" s="385"/>
      <c r="AR47" s="386"/>
      <c r="AS47" s="386"/>
      <c r="AT47" s="386"/>
      <c r="AU47" s="386"/>
      <c r="AV47" s="386"/>
      <c r="AW47" s="386"/>
      <c r="AX47" s="386"/>
      <c r="AY47" s="386"/>
      <c r="AZ47" s="386"/>
      <c r="BA47" s="386"/>
      <c r="BB47" s="386"/>
      <c r="BC47" s="386"/>
      <c r="BD47" s="386"/>
      <c r="BE47" s="386"/>
      <c r="BF47" s="386"/>
      <c r="BG47" s="386"/>
      <c r="BH47" s="386"/>
      <c r="BI47" s="386"/>
      <c r="BJ47" s="387"/>
      <c r="BN47" s="366" t="s">
        <v>74</v>
      </c>
      <c r="BO47" s="367"/>
      <c r="BP47" s="367"/>
      <c r="BQ47" s="367"/>
      <c r="BR47" s="367"/>
      <c r="BS47" s="367"/>
      <c r="BT47" s="367"/>
      <c r="BU47" s="367"/>
      <c r="BV47" s="367"/>
      <c r="BW47" s="367"/>
      <c r="BX47" s="367"/>
      <c r="BY47" s="367"/>
      <c r="BZ47" s="367"/>
      <c r="CA47" s="367"/>
      <c r="CB47" s="367"/>
      <c r="CC47" s="367"/>
      <c r="CD47" s="367"/>
      <c r="CE47" s="367"/>
      <c r="CF47" s="367"/>
      <c r="CG47" s="368"/>
    </row>
    <row r="48" spans="1:85" ht="14.1" customHeight="1">
      <c r="A48" s="519"/>
      <c r="B48" s="565"/>
      <c r="C48" s="385"/>
      <c r="D48" s="386"/>
      <c r="E48" s="386"/>
      <c r="F48" s="386"/>
      <c r="G48" s="386"/>
      <c r="H48" s="386"/>
      <c r="I48" s="386"/>
      <c r="J48" s="386"/>
      <c r="K48" s="386"/>
      <c r="L48" s="386"/>
      <c r="M48" s="386"/>
      <c r="N48" s="386"/>
      <c r="O48" s="386"/>
      <c r="P48" s="386"/>
      <c r="Q48" s="386"/>
      <c r="R48" s="386"/>
      <c r="S48" s="386"/>
      <c r="T48" s="386"/>
      <c r="U48" s="386"/>
      <c r="V48" s="387"/>
      <c r="W48" s="385"/>
      <c r="X48" s="386"/>
      <c r="Y48" s="386"/>
      <c r="Z48" s="386"/>
      <c r="AA48" s="386"/>
      <c r="AB48" s="386"/>
      <c r="AC48" s="386"/>
      <c r="AD48" s="386"/>
      <c r="AE48" s="386"/>
      <c r="AF48" s="386"/>
      <c r="AG48" s="386"/>
      <c r="AH48" s="386"/>
      <c r="AI48" s="386"/>
      <c r="AJ48" s="386"/>
      <c r="AK48" s="386"/>
      <c r="AL48" s="386"/>
      <c r="AM48" s="386"/>
      <c r="AN48" s="386"/>
      <c r="AO48" s="386"/>
      <c r="AP48" s="387"/>
      <c r="AQ48" s="385"/>
      <c r="AR48" s="386"/>
      <c r="AS48" s="386"/>
      <c r="AT48" s="386"/>
      <c r="AU48" s="386"/>
      <c r="AV48" s="386"/>
      <c r="AW48" s="386"/>
      <c r="AX48" s="386"/>
      <c r="AY48" s="386"/>
      <c r="AZ48" s="386"/>
      <c r="BA48" s="386"/>
      <c r="BB48" s="386"/>
      <c r="BC48" s="386"/>
      <c r="BD48" s="386"/>
      <c r="BE48" s="386"/>
      <c r="BF48" s="386"/>
      <c r="BG48" s="386"/>
      <c r="BH48" s="386"/>
      <c r="BI48" s="386"/>
      <c r="BJ48" s="387"/>
      <c r="BN48" s="369"/>
      <c r="BO48" s="370"/>
      <c r="BP48" s="370"/>
      <c r="BQ48" s="370"/>
      <c r="BR48" s="370"/>
      <c r="BS48" s="370"/>
      <c r="BT48" s="370"/>
      <c r="BU48" s="370"/>
      <c r="BV48" s="370"/>
      <c r="BW48" s="370"/>
      <c r="BX48" s="370"/>
      <c r="BY48" s="370"/>
      <c r="BZ48" s="370"/>
      <c r="CA48" s="370"/>
      <c r="CB48" s="370"/>
      <c r="CC48" s="370"/>
      <c r="CD48" s="370"/>
      <c r="CE48" s="370"/>
      <c r="CF48" s="370"/>
      <c r="CG48" s="371"/>
    </row>
    <row r="49" spans="1:85" ht="14.1" customHeight="1">
      <c r="A49" s="519"/>
      <c r="B49" s="565"/>
      <c r="C49" s="385"/>
      <c r="D49" s="386"/>
      <c r="E49" s="386"/>
      <c r="F49" s="386"/>
      <c r="G49" s="386"/>
      <c r="H49" s="386"/>
      <c r="I49" s="386"/>
      <c r="J49" s="386"/>
      <c r="K49" s="386"/>
      <c r="L49" s="386"/>
      <c r="M49" s="386"/>
      <c r="N49" s="386"/>
      <c r="O49" s="386"/>
      <c r="P49" s="386"/>
      <c r="Q49" s="386"/>
      <c r="R49" s="386"/>
      <c r="S49" s="386"/>
      <c r="T49" s="386"/>
      <c r="U49" s="386"/>
      <c r="V49" s="387"/>
      <c r="W49" s="385"/>
      <c r="X49" s="386"/>
      <c r="Y49" s="386"/>
      <c r="Z49" s="386"/>
      <c r="AA49" s="386"/>
      <c r="AB49" s="386"/>
      <c r="AC49" s="386"/>
      <c r="AD49" s="386"/>
      <c r="AE49" s="386"/>
      <c r="AF49" s="386"/>
      <c r="AG49" s="386"/>
      <c r="AH49" s="386"/>
      <c r="AI49" s="386"/>
      <c r="AJ49" s="386"/>
      <c r="AK49" s="386"/>
      <c r="AL49" s="386"/>
      <c r="AM49" s="386"/>
      <c r="AN49" s="386"/>
      <c r="AO49" s="386"/>
      <c r="AP49" s="387"/>
      <c r="AQ49" s="385"/>
      <c r="AR49" s="386"/>
      <c r="AS49" s="386"/>
      <c r="AT49" s="386"/>
      <c r="AU49" s="386"/>
      <c r="AV49" s="386"/>
      <c r="AW49" s="386"/>
      <c r="AX49" s="386"/>
      <c r="AY49" s="386"/>
      <c r="AZ49" s="386"/>
      <c r="BA49" s="386"/>
      <c r="BB49" s="386"/>
      <c r="BC49" s="386"/>
      <c r="BD49" s="386"/>
      <c r="BE49" s="386"/>
      <c r="BF49" s="386"/>
      <c r="BG49" s="386"/>
      <c r="BH49" s="386"/>
      <c r="BI49" s="386"/>
      <c r="BJ49" s="387"/>
      <c r="BN49" s="372"/>
      <c r="BO49" s="373"/>
      <c r="BP49" s="373"/>
      <c r="BQ49" s="373"/>
      <c r="BR49" s="373"/>
      <c r="BS49" s="373"/>
      <c r="BT49" s="373"/>
      <c r="BU49" s="373"/>
      <c r="BV49" s="373"/>
      <c r="BW49" s="373"/>
      <c r="BX49" s="373"/>
      <c r="BY49" s="373"/>
      <c r="BZ49" s="373"/>
      <c r="CA49" s="373"/>
      <c r="CB49" s="373"/>
      <c r="CC49" s="373"/>
      <c r="CD49" s="373"/>
      <c r="CE49" s="373"/>
      <c r="CF49" s="373"/>
      <c r="CG49" s="374"/>
    </row>
    <row r="50" spans="1:85" ht="14.1" customHeight="1">
      <c r="A50" s="519"/>
      <c r="B50" s="565"/>
      <c r="C50" s="385"/>
      <c r="D50" s="386"/>
      <c r="E50" s="386"/>
      <c r="F50" s="386"/>
      <c r="G50" s="386"/>
      <c r="H50" s="386"/>
      <c r="I50" s="386"/>
      <c r="J50" s="386"/>
      <c r="K50" s="386"/>
      <c r="L50" s="386"/>
      <c r="M50" s="386"/>
      <c r="N50" s="386"/>
      <c r="O50" s="386"/>
      <c r="P50" s="386"/>
      <c r="Q50" s="386"/>
      <c r="R50" s="386"/>
      <c r="S50" s="386"/>
      <c r="T50" s="386"/>
      <c r="U50" s="386"/>
      <c r="V50" s="387"/>
      <c r="W50" s="385"/>
      <c r="X50" s="386"/>
      <c r="Y50" s="386"/>
      <c r="Z50" s="386"/>
      <c r="AA50" s="386"/>
      <c r="AB50" s="386"/>
      <c r="AC50" s="386"/>
      <c r="AD50" s="386"/>
      <c r="AE50" s="386"/>
      <c r="AF50" s="386"/>
      <c r="AG50" s="386"/>
      <c r="AH50" s="386"/>
      <c r="AI50" s="386"/>
      <c r="AJ50" s="386"/>
      <c r="AK50" s="386"/>
      <c r="AL50" s="386"/>
      <c r="AM50" s="386"/>
      <c r="AN50" s="386"/>
      <c r="AO50" s="386"/>
      <c r="AP50" s="387"/>
      <c r="AQ50" s="385"/>
      <c r="AR50" s="386"/>
      <c r="AS50" s="386"/>
      <c r="AT50" s="386"/>
      <c r="AU50" s="386"/>
      <c r="AV50" s="386"/>
      <c r="AW50" s="386"/>
      <c r="AX50" s="386"/>
      <c r="AY50" s="386"/>
      <c r="AZ50" s="386"/>
      <c r="BA50" s="386"/>
      <c r="BB50" s="386"/>
      <c r="BC50" s="386"/>
      <c r="BD50" s="386"/>
      <c r="BE50" s="386"/>
      <c r="BF50" s="386"/>
      <c r="BG50" s="386"/>
      <c r="BH50" s="386"/>
      <c r="BI50" s="386"/>
      <c r="BJ50" s="387"/>
    </row>
    <row r="51" spans="1:85" ht="14.1" customHeight="1">
      <c r="A51" s="519"/>
      <c r="B51" s="565"/>
      <c r="C51" s="385"/>
      <c r="D51" s="386"/>
      <c r="E51" s="386"/>
      <c r="F51" s="386"/>
      <c r="G51" s="386"/>
      <c r="H51" s="386"/>
      <c r="I51" s="386"/>
      <c r="J51" s="386"/>
      <c r="K51" s="386"/>
      <c r="L51" s="386"/>
      <c r="M51" s="386"/>
      <c r="N51" s="386"/>
      <c r="O51" s="386"/>
      <c r="P51" s="386"/>
      <c r="Q51" s="386"/>
      <c r="R51" s="386"/>
      <c r="S51" s="386"/>
      <c r="T51" s="386"/>
      <c r="U51" s="386"/>
      <c r="V51" s="387"/>
      <c r="W51" s="385"/>
      <c r="X51" s="386"/>
      <c r="Y51" s="386"/>
      <c r="Z51" s="386"/>
      <c r="AA51" s="386"/>
      <c r="AB51" s="386"/>
      <c r="AC51" s="386"/>
      <c r="AD51" s="386"/>
      <c r="AE51" s="386"/>
      <c r="AF51" s="386"/>
      <c r="AG51" s="386"/>
      <c r="AH51" s="386"/>
      <c r="AI51" s="386"/>
      <c r="AJ51" s="386"/>
      <c r="AK51" s="386"/>
      <c r="AL51" s="386"/>
      <c r="AM51" s="386"/>
      <c r="AN51" s="386"/>
      <c r="AO51" s="386"/>
      <c r="AP51" s="387"/>
      <c r="AQ51" s="385"/>
      <c r="AR51" s="386"/>
      <c r="AS51" s="386"/>
      <c r="AT51" s="386"/>
      <c r="AU51" s="386"/>
      <c r="AV51" s="386"/>
      <c r="AW51" s="386"/>
      <c r="AX51" s="386"/>
      <c r="AY51" s="386"/>
      <c r="AZ51" s="386"/>
      <c r="BA51" s="386"/>
      <c r="BB51" s="386"/>
      <c r="BC51" s="386"/>
      <c r="BD51" s="386"/>
      <c r="BE51" s="386"/>
      <c r="BF51" s="386"/>
      <c r="BG51" s="386"/>
      <c r="BH51" s="386"/>
      <c r="BI51" s="386"/>
      <c r="BJ51" s="387"/>
      <c r="BL51" s="65"/>
      <c r="BM51" s="57"/>
      <c r="BN51" s="557" t="s">
        <v>73</v>
      </c>
      <c r="BO51" s="391"/>
      <c r="BP51" s="391"/>
      <c r="BQ51" s="391"/>
      <c r="BR51" s="391"/>
      <c r="BS51" s="391"/>
      <c r="BT51" s="391"/>
      <c r="BU51" s="391"/>
      <c r="BV51" s="391"/>
      <c r="BW51" s="391"/>
      <c r="BX51" s="391"/>
      <c r="BY51" s="391"/>
      <c r="BZ51" s="391"/>
      <c r="CA51" s="391"/>
      <c r="CB51" s="391"/>
      <c r="CC51" s="391"/>
      <c r="CD51" s="391"/>
      <c r="CE51" s="391"/>
      <c r="CF51" s="391"/>
      <c r="CG51" s="391"/>
    </row>
    <row r="52" spans="1:85" ht="14.1" customHeight="1">
      <c r="A52" s="519"/>
      <c r="B52" s="565"/>
      <c r="C52" s="385"/>
      <c r="D52" s="386"/>
      <c r="E52" s="386"/>
      <c r="F52" s="386"/>
      <c r="G52" s="386"/>
      <c r="H52" s="386"/>
      <c r="I52" s="386"/>
      <c r="J52" s="386"/>
      <c r="K52" s="386"/>
      <c r="L52" s="386"/>
      <c r="M52" s="386"/>
      <c r="N52" s="386"/>
      <c r="O52" s="386"/>
      <c r="P52" s="386"/>
      <c r="Q52" s="386"/>
      <c r="R52" s="386"/>
      <c r="S52" s="386"/>
      <c r="T52" s="386"/>
      <c r="U52" s="386"/>
      <c r="V52" s="387"/>
      <c r="W52" s="385"/>
      <c r="X52" s="386"/>
      <c r="Y52" s="386"/>
      <c r="Z52" s="386"/>
      <c r="AA52" s="386"/>
      <c r="AB52" s="386"/>
      <c r="AC52" s="386"/>
      <c r="AD52" s="386"/>
      <c r="AE52" s="386"/>
      <c r="AF52" s="386"/>
      <c r="AG52" s="386"/>
      <c r="AH52" s="386"/>
      <c r="AI52" s="386"/>
      <c r="AJ52" s="386"/>
      <c r="AK52" s="386"/>
      <c r="AL52" s="386"/>
      <c r="AM52" s="386"/>
      <c r="AN52" s="386"/>
      <c r="AO52" s="386"/>
      <c r="AP52" s="387"/>
      <c r="AQ52" s="385"/>
      <c r="AR52" s="386"/>
      <c r="AS52" s="386"/>
      <c r="AT52" s="386"/>
      <c r="AU52" s="386"/>
      <c r="AV52" s="386"/>
      <c r="AW52" s="386"/>
      <c r="AX52" s="386"/>
      <c r="AY52" s="386"/>
      <c r="AZ52" s="386"/>
      <c r="BA52" s="386"/>
      <c r="BB52" s="386"/>
      <c r="BC52" s="386"/>
      <c r="BD52" s="386"/>
      <c r="BE52" s="386"/>
      <c r="BF52" s="386"/>
      <c r="BG52" s="386"/>
      <c r="BH52" s="386"/>
      <c r="BI52" s="386"/>
      <c r="BJ52" s="387"/>
      <c r="BL52" s="57"/>
      <c r="BM52" s="57"/>
      <c r="BN52" s="557"/>
      <c r="BO52" s="391"/>
      <c r="BP52" s="391"/>
      <c r="BQ52" s="391"/>
      <c r="BR52" s="391"/>
      <c r="BS52" s="391"/>
      <c r="BT52" s="391"/>
      <c r="BU52" s="391"/>
      <c r="BV52" s="391"/>
      <c r="BW52" s="391"/>
      <c r="BX52" s="391"/>
      <c r="BY52" s="391"/>
      <c r="BZ52" s="391"/>
      <c r="CA52" s="391"/>
      <c r="CB52" s="391"/>
      <c r="CC52" s="391"/>
      <c r="CD52" s="391"/>
      <c r="CE52" s="391"/>
      <c r="CF52" s="391"/>
      <c r="CG52" s="391"/>
    </row>
    <row r="53" spans="1:85" ht="14.1" customHeight="1">
      <c r="A53" s="519"/>
      <c r="B53" s="565"/>
      <c r="C53" s="385"/>
      <c r="D53" s="386"/>
      <c r="E53" s="386"/>
      <c r="F53" s="386"/>
      <c r="G53" s="386"/>
      <c r="H53" s="386"/>
      <c r="I53" s="386"/>
      <c r="J53" s="386"/>
      <c r="K53" s="386"/>
      <c r="L53" s="386"/>
      <c r="M53" s="386"/>
      <c r="N53" s="386"/>
      <c r="O53" s="386"/>
      <c r="P53" s="386"/>
      <c r="Q53" s="386"/>
      <c r="R53" s="386"/>
      <c r="S53" s="386"/>
      <c r="T53" s="386"/>
      <c r="U53" s="386"/>
      <c r="V53" s="387"/>
      <c r="W53" s="385"/>
      <c r="X53" s="386"/>
      <c r="Y53" s="386"/>
      <c r="Z53" s="386"/>
      <c r="AA53" s="386"/>
      <c r="AB53" s="386"/>
      <c r="AC53" s="386"/>
      <c r="AD53" s="386"/>
      <c r="AE53" s="386"/>
      <c r="AF53" s="386"/>
      <c r="AG53" s="386"/>
      <c r="AH53" s="386"/>
      <c r="AI53" s="386"/>
      <c r="AJ53" s="386"/>
      <c r="AK53" s="386"/>
      <c r="AL53" s="386"/>
      <c r="AM53" s="386"/>
      <c r="AN53" s="386"/>
      <c r="AO53" s="386"/>
      <c r="AP53" s="387"/>
      <c r="AQ53" s="385"/>
      <c r="AR53" s="386"/>
      <c r="AS53" s="386"/>
      <c r="AT53" s="386"/>
      <c r="AU53" s="386"/>
      <c r="AV53" s="386"/>
      <c r="AW53" s="386"/>
      <c r="AX53" s="386"/>
      <c r="AY53" s="386"/>
      <c r="AZ53" s="386"/>
      <c r="BA53" s="386"/>
      <c r="BB53" s="386"/>
      <c r="BC53" s="386"/>
      <c r="BD53" s="386"/>
      <c r="BE53" s="386"/>
      <c r="BF53" s="386"/>
      <c r="BG53" s="386"/>
      <c r="BH53" s="386"/>
      <c r="BI53" s="386"/>
      <c r="BJ53" s="387"/>
      <c r="BL53" s="57"/>
      <c r="BM53" s="57"/>
      <c r="BN53" s="557"/>
      <c r="BO53" s="391"/>
      <c r="BP53" s="391"/>
      <c r="BQ53" s="391"/>
      <c r="BR53" s="391"/>
      <c r="BS53" s="391"/>
      <c r="BT53" s="391"/>
      <c r="BU53" s="391"/>
      <c r="BV53" s="391"/>
      <c r="BW53" s="391"/>
      <c r="BX53" s="391"/>
      <c r="BY53" s="391"/>
      <c r="BZ53" s="391"/>
      <c r="CA53" s="391"/>
      <c r="CB53" s="391"/>
      <c r="CC53" s="391"/>
      <c r="CD53" s="391"/>
      <c r="CE53" s="391"/>
      <c r="CF53" s="391"/>
      <c r="CG53" s="391"/>
    </row>
    <row r="54" spans="1:85" ht="14.1" customHeight="1">
      <c r="A54" s="519"/>
      <c r="B54" s="565"/>
      <c r="C54" s="385"/>
      <c r="D54" s="386"/>
      <c r="E54" s="386"/>
      <c r="F54" s="386"/>
      <c r="G54" s="386"/>
      <c r="H54" s="386"/>
      <c r="I54" s="386"/>
      <c r="J54" s="386"/>
      <c r="K54" s="386"/>
      <c r="L54" s="386"/>
      <c r="M54" s="386"/>
      <c r="N54" s="386"/>
      <c r="O54" s="386"/>
      <c r="P54" s="386"/>
      <c r="Q54" s="386"/>
      <c r="R54" s="386"/>
      <c r="S54" s="386"/>
      <c r="T54" s="386"/>
      <c r="U54" s="386"/>
      <c r="V54" s="387"/>
      <c r="W54" s="385"/>
      <c r="X54" s="386"/>
      <c r="Y54" s="386"/>
      <c r="Z54" s="386"/>
      <c r="AA54" s="386"/>
      <c r="AB54" s="386"/>
      <c r="AC54" s="386"/>
      <c r="AD54" s="386"/>
      <c r="AE54" s="386"/>
      <c r="AF54" s="386"/>
      <c r="AG54" s="386"/>
      <c r="AH54" s="386"/>
      <c r="AI54" s="386"/>
      <c r="AJ54" s="386"/>
      <c r="AK54" s="386"/>
      <c r="AL54" s="386"/>
      <c r="AM54" s="386"/>
      <c r="AN54" s="386"/>
      <c r="AO54" s="386"/>
      <c r="AP54" s="387"/>
      <c r="AQ54" s="385"/>
      <c r="AR54" s="386"/>
      <c r="AS54" s="386"/>
      <c r="AT54" s="386"/>
      <c r="AU54" s="386"/>
      <c r="AV54" s="386"/>
      <c r="AW54" s="386"/>
      <c r="AX54" s="386"/>
      <c r="AY54" s="386"/>
      <c r="AZ54" s="386"/>
      <c r="BA54" s="386"/>
      <c r="BB54" s="386"/>
      <c r="BC54" s="386"/>
      <c r="BD54" s="386"/>
      <c r="BE54" s="386"/>
      <c r="BF54" s="386"/>
      <c r="BG54" s="386"/>
      <c r="BH54" s="386"/>
      <c r="BI54" s="386"/>
      <c r="BJ54" s="387"/>
      <c r="BL54" s="57"/>
      <c r="BM54" s="57"/>
      <c r="BN54" s="57"/>
      <c r="BO54" s="57"/>
      <c r="BP54" s="57"/>
      <c r="BQ54" s="57"/>
      <c r="BR54" s="57"/>
      <c r="BS54" s="57"/>
      <c r="BT54" s="57"/>
      <c r="BU54" s="57"/>
      <c r="BV54" s="57"/>
      <c r="BW54" s="57"/>
      <c r="BX54" s="57"/>
      <c r="BY54" s="57"/>
      <c r="BZ54" s="57"/>
      <c r="CA54" s="57"/>
      <c r="CB54" s="57"/>
      <c r="CC54" s="57"/>
    </row>
    <row r="55" spans="1:85" ht="13.5" customHeight="1">
      <c r="A55" s="519"/>
      <c r="B55" s="565"/>
      <c r="C55" s="385"/>
      <c r="D55" s="386"/>
      <c r="E55" s="386"/>
      <c r="F55" s="386"/>
      <c r="G55" s="386"/>
      <c r="H55" s="386"/>
      <c r="I55" s="386"/>
      <c r="J55" s="386"/>
      <c r="K55" s="386"/>
      <c r="L55" s="386"/>
      <c r="M55" s="386"/>
      <c r="N55" s="386"/>
      <c r="O55" s="386"/>
      <c r="P55" s="386"/>
      <c r="Q55" s="386"/>
      <c r="R55" s="386"/>
      <c r="S55" s="386"/>
      <c r="T55" s="386"/>
      <c r="U55" s="386"/>
      <c r="V55" s="387"/>
      <c r="W55" s="385"/>
      <c r="X55" s="386"/>
      <c r="Y55" s="386"/>
      <c r="Z55" s="386"/>
      <c r="AA55" s="386"/>
      <c r="AB55" s="386"/>
      <c r="AC55" s="386"/>
      <c r="AD55" s="386"/>
      <c r="AE55" s="386"/>
      <c r="AF55" s="386"/>
      <c r="AG55" s="386"/>
      <c r="AH55" s="386"/>
      <c r="AI55" s="386"/>
      <c r="AJ55" s="386"/>
      <c r="AK55" s="386"/>
      <c r="AL55" s="386"/>
      <c r="AM55" s="386"/>
      <c r="AN55" s="386"/>
      <c r="AO55" s="386"/>
      <c r="AP55" s="387"/>
      <c r="AQ55" s="385"/>
      <c r="AR55" s="386"/>
      <c r="AS55" s="386"/>
      <c r="AT55" s="386"/>
      <c r="AU55" s="386"/>
      <c r="AV55" s="386"/>
      <c r="AW55" s="386"/>
      <c r="AX55" s="386"/>
      <c r="AY55" s="386"/>
      <c r="AZ55" s="386"/>
      <c r="BA55" s="386"/>
      <c r="BB55" s="386"/>
      <c r="BC55" s="386"/>
      <c r="BD55" s="386"/>
      <c r="BE55" s="386"/>
      <c r="BF55" s="386"/>
      <c r="BG55" s="386"/>
      <c r="BH55" s="386"/>
      <c r="BI55" s="386"/>
      <c r="BJ55" s="387"/>
      <c r="BL55" s="57"/>
      <c r="BM55" s="57"/>
      <c r="BN55" s="57"/>
      <c r="BO55" s="57"/>
      <c r="BP55" s="57"/>
      <c r="BQ55" s="57"/>
      <c r="BR55" s="57"/>
      <c r="BS55" s="57"/>
      <c r="BT55" s="57"/>
      <c r="BU55" s="57"/>
      <c r="BV55" s="57"/>
      <c r="BW55" s="57"/>
      <c r="BX55" s="57"/>
      <c r="BY55" s="57"/>
      <c r="BZ55" s="57"/>
      <c r="CA55" s="57"/>
      <c r="CB55" s="57"/>
      <c r="CC55" s="57"/>
    </row>
    <row r="56" spans="1:85" ht="8.25" customHeight="1">
      <c r="A56" s="519"/>
      <c r="B56" s="565"/>
      <c r="C56" s="385"/>
      <c r="D56" s="386"/>
      <c r="E56" s="386"/>
      <c r="F56" s="386"/>
      <c r="G56" s="386"/>
      <c r="H56" s="386"/>
      <c r="I56" s="386"/>
      <c r="J56" s="386"/>
      <c r="K56" s="386"/>
      <c r="L56" s="386"/>
      <c r="M56" s="386"/>
      <c r="N56" s="386"/>
      <c r="O56" s="386"/>
      <c r="P56" s="386"/>
      <c r="Q56" s="386"/>
      <c r="R56" s="386"/>
      <c r="S56" s="386"/>
      <c r="T56" s="386"/>
      <c r="U56" s="386"/>
      <c r="V56" s="387"/>
      <c r="W56" s="385"/>
      <c r="X56" s="386"/>
      <c r="Y56" s="386"/>
      <c r="Z56" s="386"/>
      <c r="AA56" s="386"/>
      <c r="AB56" s="386"/>
      <c r="AC56" s="386"/>
      <c r="AD56" s="386"/>
      <c r="AE56" s="386"/>
      <c r="AF56" s="386"/>
      <c r="AG56" s="386"/>
      <c r="AH56" s="386"/>
      <c r="AI56" s="386"/>
      <c r="AJ56" s="386"/>
      <c r="AK56" s="386"/>
      <c r="AL56" s="386"/>
      <c r="AM56" s="386"/>
      <c r="AN56" s="386"/>
      <c r="AO56" s="386"/>
      <c r="AP56" s="387"/>
      <c r="AQ56" s="385"/>
      <c r="AR56" s="386"/>
      <c r="AS56" s="386"/>
      <c r="AT56" s="386"/>
      <c r="AU56" s="386"/>
      <c r="AV56" s="386"/>
      <c r="AW56" s="386"/>
      <c r="AX56" s="386"/>
      <c r="AY56" s="386"/>
      <c r="AZ56" s="386"/>
      <c r="BA56" s="386"/>
      <c r="BB56" s="386"/>
      <c r="BC56" s="386"/>
      <c r="BD56" s="386"/>
      <c r="BE56" s="386"/>
      <c r="BF56" s="386"/>
      <c r="BG56" s="386"/>
      <c r="BH56" s="386"/>
      <c r="BI56" s="386"/>
      <c r="BJ56" s="387"/>
      <c r="BK56" s="7"/>
      <c r="BL56" s="57"/>
      <c r="BM56" s="57"/>
      <c r="BN56" s="57"/>
      <c r="BO56" s="57"/>
      <c r="BP56" s="57"/>
      <c r="BQ56" s="57"/>
      <c r="BR56" s="57"/>
      <c r="BS56" s="57"/>
      <c r="BT56" s="57"/>
      <c r="BU56" s="57"/>
      <c r="BV56" s="57"/>
      <c r="BW56" s="57"/>
      <c r="BX56" s="57"/>
      <c r="BY56" s="57"/>
      <c r="BZ56" s="57"/>
      <c r="CA56" s="57"/>
      <c r="CB56" s="57"/>
      <c r="CC56" s="57"/>
    </row>
    <row r="57" spans="1:85" ht="1.5" customHeight="1">
      <c r="A57" s="519"/>
      <c r="B57" s="565"/>
      <c r="C57" s="385"/>
      <c r="D57" s="386"/>
      <c r="E57" s="386"/>
      <c r="F57" s="386"/>
      <c r="G57" s="386"/>
      <c r="H57" s="386"/>
      <c r="I57" s="386"/>
      <c r="J57" s="386"/>
      <c r="K57" s="386"/>
      <c r="L57" s="386"/>
      <c r="M57" s="386"/>
      <c r="N57" s="386"/>
      <c r="O57" s="386"/>
      <c r="P57" s="386"/>
      <c r="Q57" s="386"/>
      <c r="R57" s="386"/>
      <c r="S57" s="386"/>
      <c r="T57" s="386"/>
      <c r="U57" s="386"/>
      <c r="V57" s="387"/>
      <c r="W57" s="385"/>
      <c r="X57" s="386"/>
      <c r="Y57" s="386"/>
      <c r="Z57" s="386"/>
      <c r="AA57" s="386"/>
      <c r="AB57" s="386"/>
      <c r="AC57" s="386"/>
      <c r="AD57" s="386"/>
      <c r="AE57" s="386"/>
      <c r="AF57" s="386"/>
      <c r="AG57" s="386"/>
      <c r="AH57" s="386"/>
      <c r="AI57" s="386"/>
      <c r="AJ57" s="386"/>
      <c r="AK57" s="386"/>
      <c r="AL57" s="386"/>
      <c r="AM57" s="386"/>
      <c r="AN57" s="386"/>
      <c r="AO57" s="386"/>
      <c r="AP57" s="387"/>
      <c r="AQ57" s="385"/>
      <c r="AR57" s="386"/>
      <c r="AS57" s="386"/>
      <c r="AT57" s="386"/>
      <c r="AU57" s="386"/>
      <c r="AV57" s="386"/>
      <c r="AW57" s="386"/>
      <c r="AX57" s="386"/>
      <c r="AY57" s="386"/>
      <c r="AZ57" s="386"/>
      <c r="BA57" s="386"/>
      <c r="BB57" s="386"/>
      <c r="BC57" s="386"/>
      <c r="BD57" s="386"/>
      <c r="BE57" s="386"/>
      <c r="BF57" s="386"/>
      <c r="BG57" s="386"/>
      <c r="BH57" s="386"/>
      <c r="BI57" s="386"/>
      <c r="BJ57" s="387"/>
      <c r="BK57" s="7"/>
      <c r="BL57" s="57"/>
      <c r="BM57" s="57"/>
      <c r="BN57" s="57"/>
      <c r="BO57" s="57"/>
      <c r="BP57" s="57"/>
      <c r="BQ57" s="57"/>
      <c r="BR57" s="57"/>
      <c r="BS57" s="57"/>
      <c r="BT57" s="57"/>
      <c r="BU57" s="57"/>
      <c r="BV57" s="57"/>
      <c r="BW57" s="57"/>
      <c r="BX57" s="57"/>
      <c r="BY57" s="57"/>
      <c r="BZ57" s="57"/>
      <c r="CA57" s="57"/>
      <c r="CB57" s="57"/>
      <c r="CC57" s="57"/>
    </row>
    <row r="58" spans="1:85" ht="9" customHeight="1">
      <c r="A58" s="519"/>
      <c r="B58" s="565"/>
      <c r="C58" s="385"/>
      <c r="D58" s="386"/>
      <c r="E58" s="386"/>
      <c r="F58" s="386"/>
      <c r="G58" s="386"/>
      <c r="H58" s="386"/>
      <c r="I58" s="386"/>
      <c r="J58" s="386"/>
      <c r="K58" s="386"/>
      <c r="L58" s="386"/>
      <c r="M58" s="386"/>
      <c r="N58" s="386"/>
      <c r="O58" s="386"/>
      <c r="P58" s="386"/>
      <c r="Q58" s="386"/>
      <c r="R58" s="386"/>
      <c r="S58" s="386"/>
      <c r="T58" s="386"/>
      <c r="U58" s="386"/>
      <c r="V58" s="387"/>
      <c r="W58" s="385"/>
      <c r="X58" s="386"/>
      <c r="Y58" s="386"/>
      <c r="Z58" s="386"/>
      <c r="AA58" s="386"/>
      <c r="AB58" s="386"/>
      <c r="AC58" s="386"/>
      <c r="AD58" s="386"/>
      <c r="AE58" s="386"/>
      <c r="AF58" s="386"/>
      <c r="AG58" s="386"/>
      <c r="AH58" s="386"/>
      <c r="AI58" s="386"/>
      <c r="AJ58" s="386"/>
      <c r="AK58" s="386"/>
      <c r="AL58" s="386"/>
      <c r="AM58" s="386"/>
      <c r="AN58" s="386"/>
      <c r="AO58" s="386"/>
      <c r="AP58" s="387"/>
      <c r="AQ58" s="385"/>
      <c r="AR58" s="386"/>
      <c r="AS58" s="386"/>
      <c r="AT58" s="386"/>
      <c r="AU58" s="386"/>
      <c r="AV58" s="386"/>
      <c r="AW58" s="386"/>
      <c r="AX58" s="386"/>
      <c r="AY58" s="386"/>
      <c r="AZ58" s="386"/>
      <c r="BA58" s="386"/>
      <c r="BB58" s="386"/>
      <c r="BC58" s="386"/>
      <c r="BD58" s="386"/>
      <c r="BE58" s="386"/>
      <c r="BF58" s="386"/>
      <c r="BG58" s="386"/>
      <c r="BH58" s="386"/>
      <c r="BI58" s="386"/>
      <c r="BJ58" s="387"/>
      <c r="BL58" s="57"/>
      <c r="BM58" s="57"/>
      <c r="BN58" s="57"/>
      <c r="BO58" s="57"/>
      <c r="BP58" s="57"/>
      <c r="BQ58" s="57"/>
      <c r="BR58" s="57"/>
      <c r="BS58" s="57"/>
      <c r="BT58" s="57"/>
      <c r="BU58" s="57"/>
      <c r="BV58" s="57"/>
      <c r="BW58" s="57"/>
      <c r="BX58" s="57"/>
      <c r="BY58" s="57"/>
      <c r="BZ58" s="57"/>
      <c r="CA58" s="57"/>
      <c r="CB58" s="57"/>
      <c r="CC58" s="57"/>
    </row>
    <row r="59" spans="1:85" ht="7.5" customHeight="1">
      <c r="A59" s="459"/>
      <c r="B59" s="461"/>
      <c r="C59" s="388"/>
      <c r="D59" s="389"/>
      <c r="E59" s="389"/>
      <c r="F59" s="389"/>
      <c r="G59" s="389"/>
      <c r="H59" s="389"/>
      <c r="I59" s="389"/>
      <c r="J59" s="389"/>
      <c r="K59" s="389"/>
      <c r="L59" s="389"/>
      <c r="M59" s="389"/>
      <c r="N59" s="389"/>
      <c r="O59" s="389"/>
      <c r="P59" s="389"/>
      <c r="Q59" s="389"/>
      <c r="R59" s="389"/>
      <c r="S59" s="389"/>
      <c r="T59" s="389"/>
      <c r="U59" s="389"/>
      <c r="V59" s="390"/>
      <c r="W59" s="388"/>
      <c r="X59" s="389"/>
      <c r="Y59" s="389"/>
      <c r="Z59" s="389"/>
      <c r="AA59" s="389"/>
      <c r="AB59" s="389"/>
      <c r="AC59" s="389"/>
      <c r="AD59" s="389"/>
      <c r="AE59" s="389"/>
      <c r="AF59" s="389"/>
      <c r="AG59" s="389"/>
      <c r="AH59" s="389"/>
      <c r="AI59" s="389"/>
      <c r="AJ59" s="389"/>
      <c r="AK59" s="389"/>
      <c r="AL59" s="389"/>
      <c r="AM59" s="389"/>
      <c r="AN59" s="389"/>
      <c r="AO59" s="389"/>
      <c r="AP59" s="390"/>
      <c r="AQ59" s="388"/>
      <c r="AR59" s="389"/>
      <c r="AS59" s="389"/>
      <c r="AT59" s="389"/>
      <c r="AU59" s="389"/>
      <c r="AV59" s="389"/>
      <c r="AW59" s="389"/>
      <c r="AX59" s="389"/>
      <c r="AY59" s="389"/>
      <c r="AZ59" s="389"/>
      <c r="BA59" s="389"/>
      <c r="BB59" s="389"/>
      <c r="BC59" s="389"/>
      <c r="BD59" s="389"/>
      <c r="BE59" s="389"/>
      <c r="BF59" s="389"/>
      <c r="BG59" s="389"/>
      <c r="BH59" s="389"/>
      <c r="BI59" s="389"/>
      <c r="BJ59" s="390"/>
      <c r="BK59"/>
      <c r="BL59" s="57"/>
      <c r="BM59" s="57"/>
      <c r="BN59" s="57"/>
      <c r="BO59" s="57"/>
      <c r="BP59" s="57"/>
      <c r="BQ59" s="57"/>
      <c r="BR59" s="57"/>
      <c r="BS59" s="57"/>
      <c r="BT59" s="57"/>
      <c r="BU59" s="57"/>
      <c r="BV59" s="57"/>
      <c r="BW59" s="57"/>
      <c r="BX59" s="57"/>
      <c r="BY59" s="57"/>
      <c r="BZ59" s="57"/>
      <c r="CA59" s="57"/>
      <c r="CB59" s="57"/>
      <c r="CC59" s="57"/>
    </row>
    <row r="60" spans="1:85" ht="14.1" customHeight="1">
      <c r="A60" s="456" t="s">
        <v>72</v>
      </c>
      <c r="B60" s="458"/>
      <c r="C60" s="535" t="s">
        <v>54</v>
      </c>
      <c r="D60" s="376"/>
      <c r="E60" s="376"/>
      <c r="F60" s="376"/>
      <c r="G60" s="376"/>
      <c r="H60" s="376"/>
      <c r="I60" s="376"/>
      <c r="J60" s="376"/>
      <c r="K60" s="376"/>
      <c r="L60" s="376"/>
      <c r="M60" s="376"/>
      <c r="N60" s="376"/>
      <c r="O60" s="376"/>
      <c r="P60" s="376"/>
      <c r="Q60" s="376"/>
      <c r="R60" s="376"/>
      <c r="S60" s="376"/>
      <c r="T60" s="376"/>
      <c r="U60" s="376"/>
      <c r="V60" s="377"/>
      <c r="W60" s="376" t="s">
        <v>53</v>
      </c>
      <c r="X60" s="376"/>
      <c r="Y60" s="376"/>
      <c r="Z60" s="376"/>
      <c r="AA60" s="376"/>
      <c r="AB60" s="376"/>
      <c r="AC60" s="376"/>
      <c r="AD60" s="376"/>
      <c r="AE60" s="376"/>
      <c r="AF60" s="376"/>
      <c r="AG60" s="376"/>
      <c r="AH60" s="376"/>
      <c r="AI60" s="376"/>
      <c r="AJ60" s="376"/>
      <c r="AK60" s="376"/>
      <c r="AL60" s="376"/>
      <c r="AM60" s="376"/>
      <c r="AN60" s="376"/>
      <c r="AO60" s="376"/>
      <c r="AP60" s="377"/>
      <c r="AQ60" s="536" t="s">
        <v>52</v>
      </c>
      <c r="AR60" s="536"/>
      <c r="AS60" s="536"/>
      <c r="AT60" s="536"/>
      <c r="AU60" s="536"/>
      <c r="AV60" s="536"/>
      <c r="AW60" s="536"/>
      <c r="AX60" s="536"/>
      <c r="AY60" s="536"/>
      <c r="AZ60" s="536"/>
      <c r="BA60" s="536"/>
      <c r="BB60" s="536"/>
      <c r="BC60" s="536"/>
      <c r="BD60" s="536"/>
      <c r="BE60" s="536"/>
      <c r="BF60" s="536"/>
      <c r="BG60" s="536"/>
      <c r="BH60" s="536"/>
      <c r="BI60" s="536"/>
      <c r="BJ60" s="536"/>
      <c r="BK60"/>
      <c r="BL60" s="57"/>
    </row>
    <row r="61" spans="1:85" ht="14.1" customHeight="1">
      <c r="A61" s="519"/>
      <c r="B61" s="565"/>
      <c r="C61" s="385"/>
      <c r="D61" s="386"/>
      <c r="E61" s="386"/>
      <c r="F61" s="386"/>
      <c r="G61" s="386"/>
      <c r="H61" s="386"/>
      <c r="I61" s="386"/>
      <c r="J61" s="386"/>
      <c r="K61" s="386"/>
      <c r="L61" s="386"/>
      <c r="M61" s="386"/>
      <c r="N61" s="386"/>
      <c r="O61" s="386"/>
      <c r="P61" s="386"/>
      <c r="Q61" s="386"/>
      <c r="R61" s="386"/>
      <c r="S61" s="386"/>
      <c r="T61" s="386"/>
      <c r="U61" s="386"/>
      <c r="V61" s="387"/>
      <c r="W61" s="386"/>
      <c r="X61" s="386"/>
      <c r="Y61" s="386"/>
      <c r="Z61" s="386"/>
      <c r="AA61" s="386"/>
      <c r="AB61" s="386"/>
      <c r="AC61" s="386"/>
      <c r="AD61" s="386"/>
      <c r="AE61" s="386"/>
      <c r="AF61" s="386"/>
      <c r="AG61" s="386"/>
      <c r="AH61" s="386"/>
      <c r="AI61" s="386"/>
      <c r="AJ61" s="386"/>
      <c r="AK61" s="386"/>
      <c r="AL61" s="386"/>
      <c r="AM61" s="386"/>
      <c r="AN61" s="386"/>
      <c r="AO61" s="386"/>
      <c r="AP61" s="387"/>
      <c r="AQ61" s="536"/>
      <c r="AR61" s="536"/>
      <c r="AS61" s="536"/>
      <c r="AT61" s="536"/>
      <c r="AU61" s="536"/>
      <c r="AV61" s="536"/>
      <c r="AW61" s="536"/>
      <c r="AX61" s="536"/>
      <c r="AY61" s="536"/>
      <c r="AZ61" s="536"/>
      <c r="BA61" s="536"/>
      <c r="BB61" s="536"/>
      <c r="BC61" s="536"/>
      <c r="BD61" s="536"/>
      <c r="BE61" s="536"/>
      <c r="BF61" s="536"/>
      <c r="BG61" s="536"/>
      <c r="BH61" s="536"/>
      <c r="BI61" s="536"/>
      <c r="BJ61" s="536"/>
      <c r="BK61"/>
      <c r="BL61" s="57"/>
    </row>
    <row r="62" spans="1:85" ht="14.1" customHeight="1">
      <c r="A62" s="519"/>
      <c r="B62" s="565"/>
      <c r="C62" s="385"/>
      <c r="D62" s="386"/>
      <c r="E62" s="386"/>
      <c r="F62" s="386"/>
      <c r="G62" s="386"/>
      <c r="H62" s="386"/>
      <c r="I62" s="386"/>
      <c r="J62" s="386"/>
      <c r="K62" s="386"/>
      <c r="L62" s="386"/>
      <c r="M62" s="386"/>
      <c r="N62" s="386"/>
      <c r="O62" s="386"/>
      <c r="P62" s="386"/>
      <c r="Q62" s="386"/>
      <c r="R62" s="386"/>
      <c r="S62" s="386"/>
      <c r="T62" s="386"/>
      <c r="U62" s="386"/>
      <c r="V62" s="387"/>
      <c r="W62" s="386"/>
      <c r="X62" s="386"/>
      <c r="Y62" s="386"/>
      <c r="Z62" s="386"/>
      <c r="AA62" s="386"/>
      <c r="AB62" s="386"/>
      <c r="AC62" s="386"/>
      <c r="AD62" s="386"/>
      <c r="AE62" s="386"/>
      <c r="AF62" s="386"/>
      <c r="AG62" s="386"/>
      <c r="AH62" s="386"/>
      <c r="AI62" s="386"/>
      <c r="AJ62" s="386"/>
      <c r="AK62" s="386"/>
      <c r="AL62" s="386"/>
      <c r="AM62" s="386"/>
      <c r="AN62" s="386"/>
      <c r="AO62" s="386"/>
      <c r="AP62" s="387"/>
      <c r="AQ62" s="536"/>
      <c r="AR62" s="536"/>
      <c r="AS62" s="536"/>
      <c r="AT62" s="536"/>
      <c r="AU62" s="536"/>
      <c r="AV62" s="536"/>
      <c r="AW62" s="536"/>
      <c r="AX62" s="536"/>
      <c r="AY62" s="536"/>
      <c r="AZ62" s="536"/>
      <c r="BA62" s="536"/>
      <c r="BB62" s="536"/>
      <c r="BC62" s="536"/>
      <c r="BD62" s="536"/>
      <c r="BE62" s="536"/>
      <c r="BF62" s="536"/>
      <c r="BG62" s="536"/>
      <c r="BH62" s="536"/>
      <c r="BI62" s="536"/>
      <c r="BJ62" s="536"/>
      <c r="BK62"/>
      <c r="BL62" s="57"/>
    </row>
    <row r="63" spans="1:85" ht="14.1" customHeight="1">
      <c r="A63" s="519"/>
      <c r="B63" s="565"/>
      <c r="C63" s="385"/>
      <c r="D63" s="386"/>
      <c r="E63" s="386"/>
      <c r="F63" s="386"/>
      <c r="G63" s="386"/>
      <c r="H63" s="386"/>
      <c r="I63" s="386"/>
      <c r="J63" s="386"/>
      <c r="K63" s="386"/>
      <c r="L63" s="386"/>
      <c r="M63" s="386"/>
      <c r="N63" s="386"/>
      <c r="O63" s="386"/>
      <c r="P63" s="386"/>
      <c r="Q63" s="386"/>
      <c r="R63" s="386"/>
      <c r="S63" s="386"/>
      <c r="T63" s="386"/>
      <c r="U63" s="386"/>
      <c r="V63" s="387"/>
      <c r="W63" s="386"/>
      <c r="X63" s="386"/>
      <c r="Y63" s="386"/>
      <c r="Z63" s="386"/>
      <c r="AA63" s="386"/>
      <c r="AB63" s="386"/>
      <c r="AC63" s="386"/>
      <c r="AD63" s="386"/>
      <c r="AE63" s="386"/>
      <c r="AF63" s="386"/>
      <c r="AG63" s="386"/>
      <c r="AH63" s="386"/>
      <c r="AI63" s="386"/>
      <c r="AJ63" s="386"/>
      <c r="AK63" s="386"/>
      <c r="AL63" s="386"/>
      <c r="AM63" s="386"/>
      <c r="AN63" s="386"/>
      <c r="AO63" s="386"/>
      <c r="AP63" s="387"/>
      <c r="AQ63" s="536"/>
      <c r="AR63" s="536"/>
      <c r="AS63" s="536"/>
      <c r="AT63" s="536"/>
      <c r="AU63" s="536"/>
      <c r="AV63" s="536"/>
      <c r="AW63" s="536"/>
      <c r="AX63" s="536"/>
      <c r="AY63" s="536"/>
      <c r="AZ63" s="536"/>
      <c r="BA63" s="536"/>
      <c r="BB63" s="536"/>
      <c r="BC63" s="536"/>
      <c r="BD63" s="536"/>
      <c r="BE63" s="536"/>
      <c r="BF63" s="536"/>
      <c r="BG63" s="536"/>
      <c r="BH63" s="536"/>
      <c r="BI63" s="536"/>
      <c r="BJ63" s="536"/>
      <c r="BK63"/>
      <c r="BL63" s="57"/>
    </row>
    <row r="64" spans="1:85" ht="14.1" customHeight="1">
      <c r="A64" s="519"/>
      <c r="B64" s="565"/>
      <c r="C64" s="385"/>
      <c r="D64" s="386"/>
      <c r="E64" s="386"/>
      <c r="F64" s="386"/>
      <c r="G64" s="386"/>
      <c r="H64" s="386"/>
      <c r="I64" s="386"/>
      <c r="J64" s="386"/>
      <c r="K64" s="386"/>
      <c r="L64" s="386"/>
      <c r="M64" s="386"/>
      <c r="N64" s="386"/>
      <c r="O64" s="386"/>
      <c r="P64" s="386"/>
      <c r="Q64" s="386"/>
      <c r="R64" s="386"/>
      <c r="S64" s="386"/>
      <c r="T64" s="386"/>
      <c r="U64" s="386"/>
      <c r="V64" s="387"/>
      <c r="W64" s="386"/>
      <c r="X64" s="386"/>
      <c r="Y64" s="386"/>
      <c r="Z64" s="386"/>
      <c r="AA64" s="386"/>
      <c r="AB64" s="386"/>
      <c r="AC64" s="386"/>
      <c r="AD64" s="386"/>
      <c r="AE64" s="386"/>
      <c r="AF64" s="386"/>
      <c r="AG64" s="386"/>
      <c r="AH64" s="386"/>
      <c r="AI64" s="386"/>
      <c r="AJ64" s="386"/>
      <c r="AK64" s="386"/>
      <c r="AL64" s="386"/>
      <c r="AM64" s="386"/>
      <c r="AN64" s="386"/>
      <c r="AO64" s="386"/>
      <c r="AP64" s="387"/>
      <c r="AQ64" s="536"/>
      <c r="AR64" s="536"/>
      <c r="AS64" s="536"/>
      <c r="AT64" s="536"/>
      <c r="AU64" s="536"/>
      <c r="AV64" s="536"/>
      <c r="AW64" s="536"/>
      <c r="AX64" s="536"/>
      <c r="AY64" s="536"/>
      <c r="AZ64" s="536"/>
      <c r="BA64" s="536"/>
      <c r="BB64" s="536"/>
      <c r="BC64" s="536"/>
      <c r="BD64" s="536"/>
      <c r="BE64" s="536"/>
      <c r="BF64" s="536"/>
      <c r="BG64" s="536"/>
      <c r="BH64" s="536"/>
      <c r="BI64" s="536"/>
      <c r="BJ64" s="536"/>
      <c r="BK64"/>
      <c r="BL64"/>
    </row>
    <row r="65" spans="1:105" ht="3.75" customHeight="1">
      <c r="A65" s="519"/>
      <c r="B65" s="565"/>
      <c r="C65" s="385"/>
      <c r="D65" s="386"/>
      <c r="E65" s="386"/>
      <c r="F65" s="386"/>
      <c r="G65" s="386"/>
      <c r="H65" s="386"/>
      <c r="I65" s="386"/>
      <c r="J65" s="386"/>
      <c r="K65" s="386"/>
      <c r="L65" s="386"/>
      <c r="M65" s="386"/>
      <c r="N65" s="386"/>
      <c r="O65" s="386"/>
      <c r="P65" s="386"/>
      <c r="Q65" s="386"/>
      <c r="R65" s="386"/>
      <c r="S65" s="386"/>
      <c r="T65" s="386"/>
      <c r="U65" s="386"/>
      <c r="V65" s="387"/>
      <c r="W65" s="386"/>
      <c r="X65" s="386"/>
      <c r="Y65" s="386"/>
      <c r="Z65" s="386"/>
      <c r="AA65" s="386"/>
      <c r="AB65" s="386"/>
      <c r="AC65" s="386"/>
      <c r="AD65" s="386"/>
      <c r="AE65" s="386"/>
      <c r="AF65" s="386"/>
      <c r="AG65" s="386"/>
      <c r="AH65" s="386"/>
      <c r="AI65" s="386"/>
      <c r="AJ65" s="386"/>
      <c r="AK65" s="386"/>
      <c r="AL65" s="386"/>
      <c r="AM65" s="386"/>
      <c r="AN65" s="386"/>
      <c r="AO65" s="386"/>
      <c r="AP65" s="387"/>
      <c r="AQ65" s="536"/>
      <c r="AR65" s="536"/>
      <c r="AS65" s="536"/>
      <c r="AT65" s="536"/>
      <c r="AU65" s="536"/>
      <c r="AV65" s="536"/>
      <c r="AW65" s="536"/>
      <c r="AX65" s="536"/>
      <c r="AY65" s="536"/>
      <c r="AZ65" s="536"/>
      <c r="BA65" s="536"/>
      <c r="BB65" s="536"/>
      <c r="BC65" s="536"/>
      <c r="BD65" s="536"/>
      <c r="BE65" s="536"/>
      <c r="BF65" s="536"/>
      <c r="BG65" s="536"/>
      <c r="BH65" s="536"/>
      <c r="BI65" s="536"/>
      <c r="BJ65" s="536"/>
      <c r="BK65"/>
      <c r="BL65"/>
    </row>
    <row r="66" spans="1:105" ht="1.5" customHeight="1">
      <c r="A66" s="459"/>
      <c r="B66" s="461"/>
      <c r="C66" s="388"/>
      <c r="D66" s="389"/>
      <c r="E66" s="389"/>
      <c r="F66" s="389"/>
      <c r="G66" s="389"/>
      <c r="H66" s="389"/>
      <c r="I66" s="389"/>
      <c r="J66" s="389"/>
      <c r="K66" s="389"/>
      <c r="L66" s="389"/>
      <c r="M66" s="389"/>
      <c r="N66" s="389"/>
      <c r="O66" s="389"/>
      <c r="P66" s="389"/>
      <c r="Q66" s="389"/>
      <c r="R66" s="389"/>
      <c r="S66" s="389"/>
      <c r="T66" s="389"/>
      <c r="U66" s="389"/>
      <c r="V66" s="390"/>
      <c r="W66" s="64"/>
      <c r="X66" s="64"/>
      <c r="Y66" s="64"/>
      <c r="Z66" s="64"/>
      <c r="AA66" s="64"/>
      <c r="AB66" s="64"/>
      <c r="AC66" s="64"/>
      <c r="AD66" s="64"/>
      <c r="AE66" s="64"/>
      <c r="AF66" s="64"/>
      <c r="AG66" s="64"/>
      <c r="AH66" s="64"/>
      <c r="AI66" s="64"/>
      <c r="AJ66" s="64"/>
      <c r="AK66" s="64"/>
      <c r="AL66" s="64"/>
      <c r="AM66" s="64"/>
      <c r="AN66" s="64"/>
      <c r="AO66" s="64"/>
      <c r="AP66" s="63"/>
      <c r="AQ66" s="536"/>
      <c r="AR66" s="536"/>
      <c r="AS66" s="536"/>
      <c r="AT66" s="536"/>
      <c r="AU66" s="536"/>
      <c r="AV66" s="536"/>
      <c r="AW66" s="536"/>
      <c r="AX66" s="536"/>
      <c r="AY66" s="536"/>
      <c r="AZ66" s="536"/>
      <c r="BA66" s="536"/>
      <c r="BB66" s="536"/>
      <c r="BC66" s="536"/>
      <c r="BD66" s="536"/>
      <c r="BE66" s="536"/>
      <c r="BF66" s="536"/>
      <c r="BG66" s="536"/>
      <c r="BH66" s="536"/>
      <c r="BI66" s="536"/>
      <c r="BJ66" s="536"/>
    </row>
    <row r="67" spans="1:105" ht="6.75" customHeight="1">
      <c r="A67" s="62"/>
      <c r="B67" s="62"/>
      <c r="C67" s="61"/>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row>
    <row r="68" spans="1:105" ht="14.1" customHeight="1">
      <c r="A68" s="541" t="s">
        <v>70</v>
      </c>
      <c r="B68" s="542"/>
      <c r="C68" s="542"/>
      <c r="D68" s="542"/>
      <c r="E68" s="542"/>
      <c r="F68" s="542"/>
      <c r="G68" s="542"/>
      <c r="H68" s="542"/>
      <c r="I68" s="542"/>
      <c r="J68" s="542"/>
      <c r="K68" s="542"/>
      <c r="L68" s="542"/>
      <c r="M68" s="542"/>
      <c r="N68" s="542"/>
      <c r="O68" s="542"/>
      <c r="P68" s="542"/>
      <c r="Q68" s="542"/>
      <c r="R68" s="542"/>
      <c r="S68" s="542"/>
      <c r="T68" s="542"/>
      <c r="U68" s="542"/>
      <c r="V68" s="542"/>
      <c r="W68" s="542"/>
      <c r="X68" s="542"/>
      <c r="Y68" s="542"/>
      <c r="Z68" s="542"/>
      <c r="AA68" s="542"/>
      <c r="AB68" s="542"/>
      <c r="AC68" s="542"/>
      <c r="AD68" s="542"/>
      <c r="AE68" s="542"/>
      <c r="AF68" s="542"/>
      <c r="AG68" s="542"/>
      <c r="AH68" s="542"/>
      <c r="AI68" s="542"/>
      <c r="AJ68" s="542"/>
      <c r="AK68" s="542"/>
      <c r="AL68" s="542"/>
      <c r="AM68" s="542"/>
      <c r="AN68" s="543"/>
      <c r="AQ68" s="544" t="s">
        <v>69</v>
      </c>
      <c r="AR68" s="544"/>
      <c r="AS68" s="544"/>
      <c r="AT68" s="544"/>
      <c r="AU68" s="544"/>
      <c r="AV68" s="544"/>
      <c r="AW68" s="544"/>
      <c r="AX68" s="544"/>
      <c r="AY68" s="544"/>
      <c r="AZ68" s="544"/>
      <c r="BA68" s="544"/>
      <c r="BB68" s="544"/>
      <c r="BC68" s="544"/>
      <c r="BD68" s="544"/>
      <c r="BE68" s="544"/>
      <c r="BF68" s="544"/>
      <c r="BG68" s="544"/>
      <c r="BH68" s="544"/>
      <c r="BI68" s="544"/>
      <c r="BJ68" s="544"/>
    </row>
    <row r="69" spans="1:105" ht="14.25" customHeight="1">
      <c r="A69" s="481" t="s">
        <v>68</v>
      </c>
      <c r="B69" s="482"/>
      <c r="C69" s="482"/>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2"/>
      <c r="AM69" s="482"/>
      <c r="AN69" s="483"/>
      <c r="AQ69" s="545" t="s">
        <v>67</v>
      </c>
      <c r="AR69" s="546"/>
      <c r="AS69" s="546"/>
      <c r="AT69" s="546"/>
      <c r="AU69" s="546"/>
      <c r="AV69" s="546"/>
      <c r="AW69" s="546"/>
      <c r="AX69" s="547"/>
      <c r="AY69" s="545" t="s">
        <v>66</v>
      </c>
      <c r="AZ69" s="546"/>
      <c r="BA69" s="546"/>
      <c r="BB69" s="546"/>
      <c r="BC69" s="546"/>
      <c r="BD69" s="546"/>
      <c r="BE69" s="546"/>
      <c r="BF69" s="546"/>
      <c r="BG69" s="546"/>
      <c r="BH69" s="546"/>
      <c r="BI69" s="546"/>
      <c r="BJ69" s="547"/>
    </row>
    <row r="70" spans="1:105" ht="22.5" customHeight="1">
      <c r="A70" s="484"/>
      <c r="B70" s="485"/>
      <c r="C70" s="485"/>
      <c r="D70" s="485"/>
      <c r="E70" s="485"/>
      <c r="F70" s="485"/>
      <c r="G70" s="485"/>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5"/>
      <c r="AM70" s="485"/>
      <c r="AN70" s="486"/>
      <c r="AQ70" s="548" t="s">
        <v>65</v>
      </c>
      <c r="AR70" s="549"/>
      <c r="AS70" s="549"/>
      <c r="AT70" s="549"/>
      <c r="AU70" s="549"/>
      <c r="AV70" s="549"/>
      <c r="AW70" s="549"/>
      <c r="AX70" s="550"/>
      <c r="AY70" s="551">
        <v>45147</v>
      </c>
      <c r="AZ70" s="552"/>
      <c r="BA70" s="552"/>
      <c r="BB70" s="552"/>
      <c r="BC70" s="552"/>
      <c r="BD70" s="552"/>
      <c r="BE70" s="552"/>
      <c r="BF70" s="552"/>
      <c r="BG70" s="552"/>
      <c r="BH70" s="552"/>
      <c r="BI70" s="552"/>
      <c r="BJ70" s="553"/>
      <c r="BO70" s="508"/>
      <c r="BP70" s="508"/>
      <c r="BQ70" s="508"/>
      <c r="BR70" s="508"/>
      <c r="BS70" s="60"/>
      <c r="BT70" s="508"/>
      <c r="BU70" s="508"/>
      <c r="BV70" s="60"/>
      <c r="BW70" s="508"/>
      <c r="BX70" s="508"/>
      <c r="BY70" s="60"/>
      <c r="BZ70" s="59"/>
    </row>
    <row r="71" spans="1:105" ht="6" customHeight="1"/>
    <row r="72" spans="1:105" ht="13.5" customHeight="1">
      <c r="A72" s="509" t="s">
        <v>60</v>
      </c>
      <c r="B72" s="510"/>
      <c r="C72" s="510"/>
      <c r="D72" s="510"/>
      <c r="E72" s="510"/>
      <c r="F72" s="510"/>
      <c r="G72" s="510"/>
      <c r="H72" s="510"/>
      <c r="I72" s="510"/>
      <c r="J72" s="510"/>
      <c r="K72" s="510"/>
      <c r="L72" s="510"/>
      <c r="M72" s="510"/>
      <c r="N72" s="510"/>
      <c r="O72" s="510"/>
      <c r="P72" s="510"/>
      <c r="Q72" s="510"/>
      <c r="R72" s="510"/>
      <c r="S72" s="510"/>
      <c r="T72" s="510"/>
      <c r="U72" s="510"/>
      <c r="V72" s="510"/>
      <c r="W72" s="510"/>
      <c r="X72" s="510"/>
      <c r="Y72" s="510"/>
      <c r="Z72" s="510"/>
      <c r="AA72" s="510"/>
      <c r="AB72" s="510"/>
      <c r="AC72" s="510"/>
      <c r="AD72" s="510"/>
      <c r="AE72" s="510"/>
      <c r="AF72" s="510"/>
      <c r="AG72" s="510"/>
      <c r="AH72" s="510"/>
      <c r="AI72" s="510"/>
      <c r="AJ72" s="510"/>
      <c r="AK72" s="510"/>
      <c r="AL72" s="510"/>
      <c r="AM72" s="510"/>
      <c r="AN72" s="510"/>
      <c r="AO72" s="510"/>
      <c r="AP72" s="510"/>
      <c r="AQ72" s="510"/>
      <c r="AR72" s="510"/>
      <c r="AS72" s="510"/>
      <c r="AT72" s="510"/>
      <c r="AU72" s="510"/>
      <c r="AV72" s="510"/>
      <c r="AW72" s="510"/>
      <c r="AX72" s="510"/>
      <c r="AY72" s="510"/>
      <c r="AZ72" s="510"/>
      <c r="BA72" s="510"/>
      <c r="BB72" s="510"/>
      <c r="BC72" s="510"/>
      <c r="BD72" s="510"/>
      <c r="BE72" s="510"/>
      <c r="BF72" s="510"/>
      <c r="BG72" s="510"/>
      <c r="BH72" s="510"/>
      <c r="BI72" s="510"/>
      <c r="BJ72" s="511"/>
    </row>
    <row r="73" spans="1:105">
      <c r="A73" s="512"/>
      <c r="B73" s="513"/>
      <c r="C73" s="513"/>
      <c r="D73" s="513"/>
      <c r="E73" s="513"/>
      <c r="F73" s="513"/>
      <c r="G73" s="513"/>
      <c r="H73" s="513"/>
      <c r="I73" s="513"/>
      <c r="J73" s="513"/>
      <c r="K73" s="513"/>
      <c r="L73" s="513"/>
      <c r="M73" s="513"/>
      <c r="N73" s="513"/>
      <c r="O73" s="513"/>
      <c r="P73" s="513"/>
      <c r="Q73" s="513"/>
      <c r="R73" s="513"/>
      <c r="S73" s="513"/>
      <c r="T73" s="513"/>
      <c r="U73" s="513"/>
      <c r="V73" s="513"/>
      <c r="W73" s="513"/>
      <c r="X73" s="513"/>
      <c r="Y73" s="513"/>
      <c r="Z73" s="513"/>
      <c r="AA73" s="513"/>
      <c r="AB73" s="513"/>
      <c r="AC73" s="513"/>
      <c r="AD73" s="513"/>
      <c r="AE73" s="513"/>
      <c r="AF73" s="513"/>
      <c r="AG73" s="513"/>
      <c r="AH73" s="513"/>
      <c r="AI73" s="513"/>
      <c r="AJ73" s="513"/>
      <c r="AK73" s="513"/>
      <c r="AL73" s="513"/>
      <c r="AM73" s="513"/>
      <c r="AN73" s="513"/>
      <c r="AO73" s="513"/>
      <c r="AP73" s="513"/>
      <c r="AQ73" s="513"/>
      <c r="AR73" s="513"/>
      <c r="AS73" s="513"/>
      <c r="AT73" s="513"/>
      <c r="AU73" s="513"/>
      <c r="AV73" s="513"/>
      <c r="AW73" s="513"/>
      <c r="AX73" s="513"/>
      <c r="AY73" s="513"/>
      <c r="AZ73" s="513"/>
      <c r="BA73" s="513"/>
      <c r="BB73" s="513"/>
      <c r="BC73" s="513"/>
      <c r="BD73" s="513"/>
      <c r="BE73" s="513"/>
      <c r="BF73" s="513"/>
      <c r="BG73" s="513"/>
      <c r="BH73" s="513"/>
      <c r="BI73" s="513"/>
      <c r="BJ73" s="514"/>
    </row>
    <row r="76" spans="1:105" ht="13.5" customHeight="1">
      <c r="B76" s="437" t="s" ph="1">
        <v>59</v>
      </c>
      <c r="C76" s="438" ph="1"/>
      <c r="D76" s="438" ph="1"/>
      <c r="E76" s="438" ph="1"/>
      <c r="F76" s="438" ph="1"/>
      <c r="G76" s="515" ph="1"/>
      <c r="H76" s="515"/>
      <c r="I76" s="515"/>
      <c r="J76" s="515"/>
      <c r="K76" s="515"/>
      <c r="L76" s="515"/>
      <c r="M76" s="515"/>
      <c r="N76" s="515"/>
      <c r="O76" s="515"/>
      <c r="P76" s="515"/>
      <c r="Q76" s="515"/>
      <c r="R76" s="516"/>
      <c r="U76" s="366" t="s">
        <v>58</v>
      </c>
      <c r="V76" s="367"/>
      <c r="W76" s="367"/>
      <c r="X76" s="367"/>
      <c r="Y76" s="367"/>
      <c r="Z76" s="367"/>
      <c r="AA76" s="367"/>
      <c r="AB76" s="367"/>
      <c r="AC76" s="367"/>
      <c r="AD76" s="367"/>
      <c r="AE76" s="367"/>
      <c r="AF76" s="367"/>
      <c r="AG76" s="367"/>
      <c r="AH76" s="367"/>
      <c r="AI76" s="367"/>
      <c r="AJ76" s="367"/>
      <c r="AK76" s="367"/>
      <c r="AL76" s="367"/>
      <c r="AM76" s="367"/>
      <c r="AN76" s="367"/>
      <c r="AR76" s="536" t="s">
        <v>57</v>
      </c>
      <c r="AS76" s="536"/>
      <c r="AT76" s="536"/>
      <c r="AU76" s="536"/>
      <c r="AV76" s="536"/>
      <c r="AW76" s="536"/>
      <c r="AX76" s="536"/>
      <c r="AY76" s="536"/>
      <c r="AZ76" s="536"/>
      <c r="BA76" s="536"/>
      <c r="BB76" s="536"/>
      <c r="BC76" s="536"/>
      <c r="BD76" s="536"/>
      <c r="BE76" s="536"/>
      <c r="BF76" s="536"/>
      <c r="BG76" s="536"/>
      <c r="BH76" s="536"/>
      <c r="BI76" s="536"/>
      <c r="BJ76" s="536"/>
      <c r="BK76" s="536"/>
      <c r="BN76" s="535" t="s">
        <v>71</v>
      </c>
      <c r="BO76" s="376"/>
      <c r="BP76" s="376"/>
      <c r="BQ76" s="376"/>
      <c r="BR76" s="376"/>
      <c r="BS76" s="376"/>
      <c r="BT76" s="376"/>
      <c r="BU76" s="376"/>
      <c r="BV76" s="376"/>
      <c r="BW76" s="376"/>
      <c r="BX76" s="376"/>
      <c r="BY76" s="376"/>
      <c r="BZ76" s="376"/>
      <c r="CA76" s="376"/>
      <c r="CB76" s="376"/>
      <c r="CC76" s="376"/>
      <c r="CD76" s="376"/>
      <c r="CE76" s="376"/>
      <c r="CF76" s="376"/>
      <c r="CG76" s="376"/>
      <c r="CH76" s="376"/>
      <c r="CI76" s="376"/>
      <c r="CJ76" s="376"/>
      <c r="CK76" s="376"/>
      <c r="CL76" s="376"/>
      <c r="CM76" s="376"/>
      <c r="CN76" s="376"/>
      <c r="CO76" s="376"/>
      <c r="CP76" s="376"/>
      <c r="CQ76" s="376"/>
      <c r="CR76" s="376"/>
      <c r="CS76" s="376"/>
      <c r="CT76" s="376"/>
      <c r="CU76" s="376"/>
      <c r="CV76" s="376"/>
      <c r="CW76" s="376"/>
      <c r="CX76" s="376"/>
      <c r="CY76" s="376"/>
      <c r="CZ76" s="376"/>
      <c r="DA76" s="377"/>
    </row>
    <row r="77" spans="1:105" ht="13.5" customHeight="1">
      <c r="B77" s="439" ph="1"/>
      <c r="C77" s="440" ph="1"/>
      <c r="D77" s="440" ph="1"/>
      <c r="E77" s="440" ph="1"/>
      <c r="F77" s="440" ph="1"/>
      <c r="G77" s="517"/>
      <c r="H77" s="517"/>
      <c r="I77" s="517"/>
      <c r="J77" s="517"/>
      <c r="K77" s="517"/>
      <c r="L77" s="517"/>
      <c r="M77" s="517"/>
      <c r="N77" s="517"/>
      <c r="O77" s="517"/>
      <c r="P77" s="517"/>
      <c r="Q77" s="517"/>
      <c r="R77" s="518"/>
      <c r="U77" s="369"/>
      <c r="V77" s="370"/>
      <c r="W77" s="370"/>
      <c r="X77" s="370"/>
      <c r="Y77" s="370"/>
      <c r="Z77" s="370"/>
      <c r="AA77" s="370"/>
      <c r="AB77" s="370"/>
      <c r="AC77" s="370"/>
      <c r="AD77" s="370"/>
      <c r="AE77" s="370"/>
      <c r="AF77" s="370"/>
      <c r="AG77" s="370"/>
      <c r="AH77" s="370"/>
      <c r="AI77" s="370"/>
      <c r="AJ77" s="370"/>
      <c r="AK77" s="370"/>
      <c r="AL77" s="370"/>
      <c r="AM77" s="370"/>
      <c r="AN77" s="370"/>
      <c r="AR77" s="536"/>
      <c r="AS77" s="536"/>
      <c r="AT77" s="536"/>
      <c r="AU77" s="536"/>
      <c r="AV77" s="536"/>
      <c r="AW77" s="536"/>
      <c r="AX77" s="536"/>
      <c r="AY77" s="536"/>
      <c r="AZ77" s="536"/>
      <c r="BA77" s="536"/>
      <c r="BB77" s="536"/>
      <c r="BC77" s="536"/>
      <c r="BD77" s="536"/>
      <c r="BE77" s="536"/>
      <c r="BF77" s="536"/>
      <c r="BG77" s="536"/>
      <c r="BH77" s="536"/>
      <c r="BI77" s="536"/>
      <c r="BJ77" s="536"/>
      <c r="BK77" s="536"/>
      <c r="BN77" s="385"/>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c r="CZ77" s="386"/>
      <c r="DA77" s="387"/>
    </row>
    <row r="78" spans="1:105">
      <c r="U78" s="372"/>
      <c r="V78" s="373"/>
      <c r="W78" s="373"/>
      <c r="X78" s="373"/>
      <c r="Y78" s="373"/>
      <c r="Z78" s="373"/>
      <c r="AA78" s="373"/>
      <c r="AB78" s="373"/>
      <c r="AC78" s="373"/>
      <c r="AD78" s="373"/>
      <c r="AE78" s="373"/>
      <c r="AF78" s="373"/>
      <c r="AG78" s="373"/>
      <c r="AH78" s="373"/>
      <c r="AI78" s="373"/>
      <c r="AJ78" s="373"/>
      <c r="AK78" s="373"/>
      <c r="AL78" s="373"/>
      <c r="AM78" s="373"/>
      <c r="AN78" s="373"/>
      <c r="AR78" s="536"/>
      <c r="AS78" s="536"/>
      <c r="AT78" s="536"/>
      <c r="AU78" s="536"/>
      <c r="AV78" s="536"/>
      <c r="AW78" s="536"/>
      <c r="AX78" s="536"/>
      <c r="AY78" s="536"/>
      <c r="AZ78" s="536"/>
      <c r="BA78" s="536"/>
      <c r="BB78" s="536"/>
      <c r="BC78" s="536"/>
      <c r="BD78" s="536"/>
      <c r="BE78" s="536"/>
      <c r="BF78" s="536"/>
      <c r="BG78" s="536"/>
      <c r="BH78" s="536"/>
      <c r="BI78" s="536"/>
      <c r="BJ78" s="536"/>
      <c r="BK78" s="536"/>
      <c r="BN78" s="385"/>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c r="CZ78" s="386"/>
      <c r="DA78" s="387"/>
    </row>
    <row r="79" spans="1:105">
      <c r="B79" s="537" t="s">
        <v>56</v>
      </c>
      <c r="C79" s="448"/>
      <c r="D79" s="448"/>
      <c r="E79" s="448"/>
      <c r="F79" s="448"/>
      <c r="G79" s="290"/>
      <c r="H79" s="290"/>
      <c r="I79" s="290"/>
      <c r="J79" s="290"/>
      <c r="K79" s="290"/>
      <c r="L79" s="290"/>
      <c r="M79" s="290"/>
      <c r="N79" s="290"/>
      <c r="O79" s="290"/>
      <c r="P79" s="290"/>
      <c r="Q79" s="290"/>
      <c r="R79" s="296"/>
      <c r="AR79" s="536"/>
      <c r="AS79" s="536"/>
      <c r="AT79" s="536"/>
      <c r="AU79" s="536"/>
      <c r="AV79" s="536"/>
      <c r="AW79" s="536"/>
      <c r="AX79" s="536"/>
      <c r="AY79" s="536"/>
      <c r="AZ79" s="536"/>
      <c r="BA79" s="536"/>
      <c r="BB79" s="536"/>
      <c r="BC79" s="536"/>
      <c r="BD79" s="536"/>
      <c r="BE79" s="536"/>
      <c r="BF79" s="536"/>
      <c r="BG79" s="536"/>
      <c r="BH79" s="536"/>
      <c r="BI79" s="536"/>
      <c r="BJ79" s="536"/>
      <c r="BK79" s="536"/>
      <c r="BN79" s="385"/>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c r="CZ79" s="386"/>
      <c r="DA79" s="387"/>
    </row>
    <row r="80" spans="1:105">
      <c r="B80" s="533" t="s">
        <v>55</v>
      </c>
      <c r="C80" s="534"/>
      <c r="D80" s="534"/>
      <c r="E80" s="534"/>
      <c r="F80" s="534"/>
      <c r="G80" s="292"/>
      <c r="H80" s="292"/>
      <c r="I80" s="292"/>
      <c r="J80" s="292"/>
      <c r="K80" s="292"/>
      <c r="L80" s="292"/>
      <c r="M80" s="292"/>
      <c r="N80" s="292"/>
      <c r="O80" s="292"/>
      <c r="P80" s="292"/>
      <c r="Q80" s="292"/>
      <c r="R80" s="297"/>
      <c r="AR80" s="536"/>
      <c r="AS80" s="536"/>
      <c r="AT80" s="536"/>
      <c r="AU80" s="536"/>
      <c r="AV80" s="536"/>
      <c r="AW80" s="536"/>
      <c r="AX80" s="536"/>
      <c r="AY80" s="536"/>
      <c r="AZ80" s="536"/>
      <c r="BA80" s="536"/>
      <c r="BB80" s="536"/>
      <c r="BC80" s="536"/>
      <c r="BD80" s="536"/>
      <c r="BE80" s="536"/>
      <c r="BF80" s="536"/>
      <c r="BG80" s="536"/>
      <c r="BH80" s="536"/>
      <c r="BI80" s="536"/>
      <c r="BJ80" s="536"/>
      <c r="BK80" s="536"/>
      <c r="BN80" s="385"/>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c r="CZ80" s="386"/>
      <c r="DA80" s="387"/>
    </row>
    <row r="81" spans="1:105">
      <c r="AR81" s="536"/>
      <c r="AS81" s="536"/>
      <c r="AT81" s="536"/>
      <c r="AU81" s="536"/>
      <c r="AV81" s="536"/>
      <c r="AW81" s="536"/>
      <c r="AX81" s="536"/>
      <c r="AY81" s="536"/>
      <c r="AZ81" s="536"/>
      <c r="BA81" s="536"/>
      <c r="BB81" s="536"/>
      <c r="BC81" s="536"/>
      <c r="BD81" s="536"/>
      <c r="BE81" s="536"/>
      <c r="BF81" s="536"/>
      <c r="BG81" s="536"/>
      <c r="BH81" s="536"/>
      <c r="BI81" s="536"/>
      <c r="BJ81" s="536"/>
      <c r="BK81" s="536"/>
      <c r="BN81" s="385"/>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c r="CZ81" s="386"/>
      <c r="DA81" s="387"/>
    </row>
    <row r="82" spans="1:105">
      <c r="AR82" s="536"/>
      <c r="AS82" s="536"/>
      <c r="AT82" s="536"/>
      <c r="AU82" s="536"/>
      <c r="AV82" s="536"/>
      <c r="AW82" s="536"/>
      <c r="AX82" s="536"/>
      <c r="AY82" s="536"/>
      <c r="AZ82" s="536"/>
      <c r="BA82" s="536"/>
      <c r="BB82" s="536"/>
      <c r="BC82" s="536"/>
      <c r="BD82" s="536"/>
      <c r="BE82" s="536"/>
      <c r="BF82" s="536"/>
      <c r="BG82" s="536"/>
      <c r="BH82" s="536"/>
      <c r="BI82" s="536"/>
      <c r="BJ82" s="536"/>
      <c r="BK82" s="536"/>
      <c r="BN82" s="388"/>
      <c r="BO82" s="389"/>
      <c r="BP82" s="389"/>
      <c r="BQ82" s="389"/>
      <c r="BR82" s="389"/>
      <c r="BS82" s="389"/>
      <c r="BT82" s="389"/>
      <c r="BU82" s="389"/>
      <c r="BV82" s="389"/>
      <c r="BW82" s="389"/>
      <c r="BX82" s="389"/>
      <c r="BY82" s="389"/>
      <c r="BZ82" s="389"/>
      <c r="CA82" s="389"/>
      <c r="CB82" s="389"/>
      <c r="CC82" s="389"/>
      <c r="CD82" s="389"/>
      <c r="CE82" s="389"/>
      <c r="CF82" s="389"/>
      <c r="CG82" s="389"/>
      <c r="CH82" s="389"/>
      <c r="CI82" s="389"/>
      <c r="CJ82" s="389"/>
      <c r="CK82" s="389"/>
      <c r="CL82" s="389"/>
      <c r="CM82" s="389"/>
      <c r="CN82" s="389"/>
      <c r="CO82" s="389"/>
      <c r="CP82" s="389"/>
      <c r="CQ82" s="389"/>
      <c r="CR82" s="389"/>
      <c r="CS82" s="389"/>
      <c r="CT82" s="389"/>
      <c r="CU82" s="389"/>
      <c r="CV82" s="389"/>
      <c r="CW82" s="389"/>
      <c r="CX82" s="389"/>
      <c r="CY82" s="389"/>
      <c r="CZ82" s="389"/>
      <c r="DA82" s="390"/>
    </row>
    <row r="84" spans="1:105" ht="13.5" customHeight="1">
      <c r="C84" s="535" t="s">
        <v>54</v>
      </c>
      <c r="D84" s="376"/>
      <c r="E84" s="376"/>
      <c r="F84" s="376"/>
      <c r="G84" s="376"/>
      <c r="H84" s="376"/>
      <c r="I84" s="376"/>
      <c r="J84" s="376"/>
      <c r="K84" s="376"/>
      <c r="L84" s="376"/>
      <c r="M84" s="376"/>
      <c r="N84" s="376"/>
      <c r="O84" s="376"/>
      <c r="P84" s="376"/>
      <c r="Q84" s="376"/>
      <c r="R84" s="376"/>
      <c r="S84" s="376"/>
      <c r="T84" s="376"/>
      <c r="U84" s="376"/>
      <c r="V84" s="377"/>
      <c r="X84" s="376" t="s">
        <v>53</v>
      </c>
      <c r="Y84" s="376"/>
      <c r="Z84" s="376"/>
      <c r="AA84" s="376"/>
      <c r="AB84" s="376"/>
      <c r="AC84" s="376"/>
      <c r="AD84" s="376"/>
      <c r="AE84" s="376"/>
      <c r="AF84" s="376"/>
      <c r="AG84" s="376"/>
      <c r="AH84" s="376"/>
      <c r="AI84" s="376"/>
      <c r="AJ84" s="376"/>
      <c r="AK84" s="376"/>
      <c r="AL84" s="376"/>
      <c r="AM84" s="376"/>
      <c r="AN84" s="376"/>
      <c r="AO84" s="376"/>
      <c r="AP84" s="376"/>
      <c r="AQ84" s="377"/>
      <c r="AS84" s="536" t="s">
        <v>52</v>
      </c>
      <c r="AT84" s="536"/>
      <c r="AU84" s="536"/>
      <c r="AV84" s="536"/>
      <c r="AW84" s="536"/>
      <c r="AX84" s="536"/>
      <c r="AY84" s="536"/>
      <c r="AZ84" s="536"/>
      <c r="BA84" s="536"/>
      <c r="BB84" s="536"/>
      <c r="BC84" s="536"/>
      <c r="BD84" s="536"/>
      <c r="BE84" s="536"/>
      <c r="BF84" s="536"/>
      <c r="BG84" s="536"/>
      <c r="BH84" s="536"/>
      <c r="BI84" s="536"/>
      <c r="BJ84" s="536"/>
      <c r="BK84" s="536"/>
      <c r="BL84" s="536"/>
    </row>
    <row r="85" spans="1:105" ht="13.5" customHeight="1">
      <c r="A85" s="58"/>
      <c r="B85" s="58"/>
      <c r="C85" s="385"/>
      <c r="D85" s="386"/>
      <c r="E85" s="386"/>
      <c r="F85" s="386"/>
      <c r="G85" s="386"/>
      <c r="H85" s="386"/>
      <c r="I85" s="386"/>
      <c r="J85" s="386"/>
      <c r="K85" s="386"/>
      <c r="L85" s="386"/>
      <c r="M85" s="386"/>
      <c r="N85" s="386"/>
      <c r="O85" s="386"/>
      <c r="P85" s="386"/>
      <c r="Q85" s="386"/>
      <c r="R85" s="386"/>
      <c r="S85" s="386"/>
      <c r="T85" s="386"/>
      <c r="U85" s="386"/>
      <c r="V85" s="387"/>
      <c r="W85" s="57"/>
      <c r="X85" s="386"/>
      <c r="Y85" s="386"/>
      <c r="Z85" s="386"/>
      <c r="AA85" s="386"/>
      <c r="AB85" s="386"/>
      <c r="AC85" s="386"/>
      <c r="AD85" s="386"/>
      <c r="AE85" s="386"/>
      <c r="AF85" s="386"/>
      <c r="AG85" s="386"/>
      <c r="AH85" s="386"/>
      <c r="AI85" s="386"/>
      <c r="AJ85" s="386"/>
      <c r="AK85" s="386"/>
      <c r="AL85" s="386"/>
      <c r="AM85" s="386"/>
      <c r="AN85" s="386"/>
      <c r="AO85" s="386"/>
      <c r="AP85" s="386"/>
      <c r="AQ85" s="387"/>
      <c r="AR85" s="17"/>
      <c r="AS85" s="536"/>
      <c r="AT85" s="536"/>
      <c r="AU85" s="536"/>
      <c r="AV85" s="536"/>
      <c r="AW85" s="536"/>
      <c r="AX85" s="536"/>
      <c r="AY85" s="536"/>
      <c r="AZ85" s="536"/>
      <c r="BA85" s="536"/>
      <c r="BB85" s="536"/>
      <c r="BC85" s="536"/>
      <c r="BD85" s="536"/>
      <c r="BE85" s="536"/>
      <c r="BF85" s="536"/>
      <c r="BG85" s="536"/>
      <c r="BH85" s="536"/>
      <c r="BI85" s="536"/>
      <c r="BJ85" s="536"/>
      <c r="BK85" s="536"/>
      <c r="BL85" s="536"/>
      <c r="BM85" s="17"/>
      <c r="BN85" s="17"/>
      <c r="BO85" s="17"/>
      <c r="BP85" s="17"/>
    </row>
    <row r="86" spans="1:105">
      <c r="A86" s="58"/>
      <c r="B86" s="58"/>
      <c r="C86" s="385"/>
      <c r="D86" s="386"/>
      <c r="E86" s="386"/>
      <c r="F86" s="386"/>
      <c r="G86" s="386"/>
      <c r="H86" s="386"/>
      <c r="I86" s="386"/>
      <c r="J86" s="386"/>
      <c r="K86" s="386"/>
      <c r="L86" s="386"/>
      <c r="M86" s="386"/>
      <c r="N86" s="386"/>
      <c r="O86" s="386"/>
      <c r="P86" s="386"/>
      <c r="Q86" s="386"/>
      <c r="R86" s="386"/>
      <c r="S86" s="386"/>
      <c r="T86" s="386"/>
      <c r="U86" s="386"/>
      <c r="V86" s="387"/>
      <c r="W86" s="57"/>
      <c r="X86" s="386"/>
      <c r="Y86" s="386"/>
      <c r="Z86" s="386"/>
      <c r="AA86" s="386"/>
      <c r="AB86" s="386"/>
      <c r="AC86" s="386"/>
      <c r="AD86" s="386"/>
      <c r="AE86" s="386"/>
      <c r="AF86" s="386"/>
      <c r="AG86" s="386"/>
      <c r="AH86" s="386"/>
      <c r="AI86" s="386"/>
      <c r="AJ86" s="386"/>
      <c r="AK86" s="386"/>
      <c r="AL86" s="386"/>
      <c r="AM86" s="386"/>
      <c r="AN86" s="386"/>
      <c r="AO86" s="386"/>
      <c r="AP86" s="386"/>
      <c r="AQ86" s="387"/>
      <c r="AR86" s="17"/>
      <c r="AS86" s="536"/>
      <c r="AT86" s="536"/>
      <c r="AU86" s="536"/>
      <c r="AV86" s="536"/>
      <c r="AW86" s="536"/>
      <c r="AX86" s="536"/>
      <c r="AY86" s="536"/>
      <c r="AZ86" s="536"/>
      <c r="BA86" s="536"/>
      <c r="BB86" s="536"/>
      <c r="BC86" s="536"/>
      <c r="BD86" s="536"/>
      <c r="BE86" s="536"/>
      <c r="BF86" s="536"/>
      <c r="BG86" s="536"/>
      <c r="BH86" s="536"/>
      <c r="BI86" s="536"/>
      <c r="BJ86" s="536"/>
      <c r="BK86" s="536"/>
      <c r="BL86" s="536"/>
      <c r="BM86" s="17"/>
      <c r="BN86" s="17"/>
      <c r="BO86" s="17"/>
      <c r="BP86" s="17"/>
    </row>
    <row r="87" spans="1:105" ht="13.5" customHeight="1">
      <c r="A87" s="58"/>
      <c r="B87" s="58"/>
      <c r="C87" s="385"/>
      <c r="D87" s="386"/>
      <c r="E87" s="386"/>
      <c r="F87" s="386"/>
      <c r="G87" s="386"/>
      <c r="H87" s="386"/>
      <c r="I87" s="386"/>
      <c r="J87" s="386"/>
      <c r="K87" s="386"/>
      <c r="L87" s="386"/>
      <c r="M87" s="386"/>
      <c r="N87" s="386"/>
      <c r="O87" s="386"/>
      <c r="P87" s="386"/>
      <c r="Q87" s="386"/>
      <c r="R87" s="386"/>
      <c r="S87" s="386"/>
      <c r="T87" s="386"/>
      <c r="U87" s="386"/>
      <c r="V87" s="387"/>
      <c r="W87" s="57"/>
      <c r="X87" s="386"/>
      <c r="Y87" s="386"/>
      <c r="Z87" s="386"/>
      <c r="AA87" s="386"/>
      <c r="AB87" s="386"/>
      <c r="AC87" s="386"/>
      <c r="AD87" s="386"/>
      <c r="AE87" s="386"/>
      <c r="AF87" s="386"/>
      <c r="AG87" s="386"/>
      <c r="AH87" s="386"/>
      <c r="AI87" s="386"/>
      <c r="AJ87" s="386"/>
      <c r="AK87" s="386"/>
      <c r="AL87" s="386"/>
      <c r="AM87" s="386"/>
      <c r="AN87" s="386"/>
      <c r="AO87" s="386"/>
      <c r="AP87" s="386"/>
      <c r="AQ87" s="387"/>
      <c r="AR87" s="56"/>
      <c r="AS87" s="536"/>
      <c r="AT87" s="536"/>
      <c r="AU87" s="536"/>
      <c r="AV87" s="536"/>
      <c r="AW87" s="536"/>
      <c r="AX87" s="536"/>
      <c r="AY87" s="536"/>
      <c r="AZ87" s="536"/>
      <c r="BA87" s="536"/>
      <c r="BB87" s="536"/>
      <c r="BC87" s="536"/>
      <c r="BD87" s="536"/>
      <c r="BE87" s="536"/>
      <c r="BF87" s="536"/>
      <c r="BG87" s="536"/>
      <c r="BH87" s="536"/>
      <c r="BI87" s="536"/>
      <c r="BJ87" s="536"/>
      <c r="BK87" s="536"/>
      <c r="BL87" s="536"/>
      <c r="BM87" s="4"/>
      <c r="BN87" s="4"/>
      <c r="BO87" s="4"/>
      <c r="BP87" s="4"/>
    </row>
    <row r="88" spans="1:105">
      <c r="A88" s="531"/>
      <c r="B88" s="531"/>
      <c r="C88" s="385"/>
      <c r="D88" s="386"/>
      <c r="E88" s="386"/>
      <c r="F88" s="386"/>
      <c r="G88" s="386"/>
      <c r="H88" s="386"/>
      <c r="I88" s="386"/>
      <c r="J88" s="386"/>
      <c r="K88" s="386"/>
      <c r="L88" s="386"/>
      <c r="M88" s="386"/>
      <c r="N88" s="386"/>
      <c r="O88" s="386"/>
      <c r="P88" s="386"/>
      <c r="Q88" s="386"/>
      <c r="R88" s="386"/>
      <c r="S88" s="386"/>
      <c r="T88" s="386"/>
      <c r="U88" s="386"/>
      <c r="V88" s="387"/>
      <c r="W88" s="53"/>
      <c r="X88" s="386"/>
      <c r="Y88" s="386"/>
      <c r="Z88" s="386"/>
      <c r="AA88" s="386"/>
      <c r="AB88" s="386"/>
      <c r="AC88" s="386"/>
      <c r="AD88" s="386"/>
      <c r="AE88" s="386"/>
      <c r="AF88" s="386"/>
      <c r="AG88" s="386"/>
      <c r="AH88" s="386"/>
      <c r="AI88" s="386"/>
      <c r="AJ88" s="386"/>
      <c r="AK88" s="386"/>
      <c r="AL88" s="386"/>
      <c r="AM88" s="386"/>
      <c r="AN88" s="386"/>
      <c r="AO88" s="386"/>
      <c r="AP88" s="386"/>
      <c r="AQ88" s="387"/>
      <c r="AR88" s="53"/>
      <c r="AS88" s="536"/>
      <c r="AT88" s="536"/>
      <c r="AU88" s="536"/>
      <c r="AV88" s="536"/>
      <c r="AW88" s="536"/>
      <c r="AX88" s="536"/>
      <c r="AY88" s="536"/>
      <c r="AZ88" s="536"/>
      <c r="BA88" s="536"/>
      <c r="BB88" s="536"/>
      <c r="BC88" s="536"/>
      <c r="BD88" s="536"/>
      <c r="BE88" s="536"/>
      <c r="BF88" s="536"/>
      <c r="BG88" s="536"/>
      <c r="BH88" s="536"/>
      <c r="BI88" s="536"/>
      <c r="BJ88" s="536"/>
      <c r="BK88" s="536"/>
      <c r="BL88" s="536"/>
      <c r="BM88" s="4"/>
      <c r="BN88" s="4"/>
      <c r="BO88" s="4"/>
      <c r="BP88" s="4"/>
    </row>
    <row r="89" spans="1:105">
      <c r="A89" s="531"/>
      <c r="B89" s="531"/>
      <c r="C89" s="385"/>
      <c r="D89" s="386"/>
      <c r="E89" s="386"/>
      <c r="F89" s="386"/>
      <c r="G89" s="386"/>
      <c r="H89" s="386"/>
      <c r="I89" s="386"/>
      <c r="J89" s="386"/>
      <c r="K89" s="386"/>
      <c r="L89" s="386"/>
      <c r="M89" s="386"/>
      <c r="N89" s="386"/>
      <c r="O89" s="386"/>
      <c r="P89" s="386"/>
      <c r="Q89" s="386"/>
      <c r="R89" s="386"/>
      <c r="S89" s="386"/>
      <c r="T89" s="386"/>
      <c r="U89" s="386"/>
      <c r="V89" s="387"/>
      <c r="W89" s="53"/>
      <c r="X89" s="386"/>
      <c r="Y89" s="386"/>
      <c r="Z89" s="386"/>
      <c r="AA89" s="386"/>
      <c r="AB89" s="386"/>
      <c r="AC89" s="386"/>
      <c r="AD89" s="386"/>
      <c r="AE89" s="386"/>
      <c r="AF89" s="386"/>
      <c r="AG89" s="386"/>
      <c r="AH89" s="386"/>
      <c r="AI89" s="386"/>
      <c r="AJ89" s="386"/>
      <c r="AK89" s="386"/>
      <c r="AL89" s="386"/>
      <c r="AM89" s="386"/>
      <c r="AN89" s="386"/>
      <c r="AO89" s="386"/>
      <c r="AP89" s="386"/>
      <c r="AQ89" s="387"/>
      <c r="AR89" s="53"/>
      <c r="AS89" s="536"/>
      <c r="AT89" s="536"/>
      <c r="AU89" s="536"/>
      <c r="AV89" s="536"/>
      <c r="AW89" s="536"/>
      <c r="AX89" s="536"/>
      <c r="AY89" s="536"/>
      <c r="AZ89" s="536"/>
      <c r="BA89" s="536"/>
      <c r="BB89" s="536"/>
      <c r="BC89" s="536"/>
      <c r="BD89" s="536"/>
      <c r="BE89" s="536"/>
      <c r="BF89" s="536"/>
      <c r="BG89" s="536"/>
      <c r="BH89" s="536"/>
      <c r="BI89" s="536"/>
      <c r="BJ89" s="536"/>
      <c r="BK89" s="536"/>
      <c r="BL89" s="536"/>
    </row>
    <row r="90" spans="1:105">
      <c r="A90" s="531"/>
      <c r="B90" s="531"/>
      <c r="C90" s="388"/>
      <c r="D90" s="389"/>
      <c r="E90" s="389"/>
      <c r="F90" s="389"/>
      <c r="G90" s="389"/>
      <c r="H90" s="389"/>
      <c r="I90" s="389"/>
      <c r="J90" s="389"/>
      <c r="K90" s="389"/>
      <c r="L90" s="389"/>
      <c r="M90" s="389"/>
      <c r="N90" s="389"/>
      <c r="O90" s="389"/>
      <c r="P90" s="389"/>
      <c r="Q90" s="389"/>
      <c r="R90" s="389"/>
      <c r="S90" s="389"/>
      <c r="T90" s="389"/>
      <c r="U90" s="389"/>
      <c r="V90" s="390"/>
      <c r="W90" s="53"/>
      <c r="X90" s="53"/>
      <c r="Y90" s="53"/>
      <c r="Z90" s="53"/>
      <c r="AA90" s="53"/>
      <c r="AB90" s="53"/>
      <c r="AC90" s="53"/>
      <c r="AD90" s="53"/>
      <c r="AE90" s="53"/>
      <c r="AF90" s="53"/>
      <c r="AG90" s="53"/>
      <c r="AH90" s="53"/>
      <c r="AI90" s="53"/>
      <c r="AJ90" s="53"/>
      <c r="AK90" s="53"/>
      <c r="AL90" s="53"/>
      <c r="AM90" s="53"/>
      <c r="AN90" s="53"/>
      <c r="AO90" s="53"/>
      <c r="AP90" s="53"/>
      <c r="AQ90" s="53"/>
      <c r="AR90" s="53"/>
      <c r="AS90" s="536"/>
      <c r="AT90" s="536"/>
      <c r="AU90" s="536"/>
      <c r="AV90" s="536"/>
      <c r="AW90" s="536"/>
      <c r="AX90" s="536"/>
      <c r="AY90" s="536"/>
      <c r="AZ90" s="536"/>
      <c r="BA90" s="536"/>
      <c r="BB90" s="536"/>
      <c r="BC90" s="536"/>
      <c r="BD90" s="536"/>
      <c r="BE90" s="536"/>
      <c r="BF90" s="536"/>
      <c r="BG90" s="536"/>
      <c r="BH90" s="536"/>
      <c r="BI90" s="536"/>
      <c r="BJ90" s="536"/>
      <c r="BK90" s="536"/>
      <c r="BL90" s="536"/>
    </row>
    <row r="91" spans="1:105" ht="13.5" customHeight="1">
      <c r="A91" s="531"/>
      <c r="B91" s="531"/>
      <c r="C91" s="55" t="s">
        <v>51</v>
      </c>
      <c r="D91" s="53"/>
      <c r="E91" s="53"/>
      <c r="F91" s="53"/>
      <c r="G91" s="53"/>
      <c r="H91" s="53"/>
      <c r="I91" s="53"/>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9"/>
      <c r="BF91" s="54"/>
      <c r="BG91" s="54"/>
      <c r="BH91" s="54"/>
      <c r="BI91" s="54"/>
      <c r="BJ91" s="54"/>
      <c r="BK91" s="54"/>
      <c r="BL91" s="54"/>
      <c r="BM91" s="54"/>
      <c r="BN91" s="54"/>
      <c r="BO91" s="54"/>
      <c r="BP91" s="54"/>
      <c r="BQ91" s="54"/>
      <c r="BR91" s="54"/>
      <c r="BS91" s="54"/>
      <c r="BT91" s="54"/>
      <c r="BU91" s="54"/>
      <c r="BV91" s="54"/>
      <c r="BW91" s="54"/>
      <c r="BX91" s="54"/>
      <c r="BY91" s="54"/>
      <c r="BZ91" s="54"/>
      <c r="CA91" s="54"/>
      <c r="CB91" s="54"/>
      <c r="CC91" s="54"/>
      <c r="CD91" s="54"/>
      <c r="CE91" s="54"/>
    </row>
    <row r="92" spans="1:105">
      <c r="A92" s="531"/>
      <c r="B92" s="531"/>
      <c r="C92" s="481" t="s">
        <v>50</v>
      </c>
      <c r="D92" s="482"/>
      <c r="E92" s="482"/>
      <c r="F92" s="482"/>
      <c r="G92" s="482"/>
      <c r="H92" s="482"/>
      <c r="I92" s="482"/>
      <c r="J92" s="482"/>
      <c r="K92" s="482"/>
      <c r="L92" s="482"/>
      <c r="M92" s="482"/>
      <c r="N92" s="482"/>
      <c r="O92" s="482"/>
      <c r="P92" s="482"/>
      <c r="Q92" s="482"/>
      <c r="R92" s="482"/>
      <c r="S92" s="482"/>
      <c r="T92" s="482"/>
      <c r="U92" s="482"/>
      <c r="V92" s="482"/>
      <c r="W92" s="482"/>
      <c r="X92" s="482"/>
      <c r="Y92" s="482"/>
      <c r="Z92" s="482"/>
      <c r="AA92" s="482"/>
      <c r="AB92" s="482"/>
      <c r="AC92" s="482"/>
      <c r="AD92" s="482"/>
      <c r="AE92" s="482"/>
      <c r="AF92" s="482"/>
      <c r="AG92" s="482"/>
      <c r="AH92" s="482"/>
      <c r="AI92" s="482"/>
      <c r="AJ92" s="482"/>
      <c r="AK92" s="482"/>
      <c r="AL92" s="482"/>
      <c r="AM92" s="482"/>
      <c r="AN92" s="482"/>
      <c r="AO92" s="482"/>
      <c r="AP92" s="483"/>
      <c r="AQ92" s="53"/>
      <c r="AR92" s="53"/>
      <c r="AS92" s="53"/>
      <c r="AT92" s="53"/>
      <c r="AU92" s="53"/>
      <c r="AV92" s="53"/>
      <c r="AW92" s="53"/>
      <c r="AX92" s="53"/>
      <c r="AY92" s="53"/>
      <c r="AZ92" s="53"/>
      <c r="BA92" s="53"/>
      <c r="BB92" s="53"/>
      <c r="BC92" s="53"/>
      <c r="BD92" s="53"/>
      <c r="BE92" s="54"/>
      <c r="BF92" s="54"/>
      <c r="BG92" s="54"/>
      <c r="BH92" s="54"/>
      <c r="BI92" s="54"/>
      <c r="BJ92" s="54"/>
      <c r="BK92" s="54"/>
      <c r="BL92" s="54"/>
      <c r="BM92" s="54"/>
      <c r="BN92" s="54"/>
      <c r="BO92" s="54"/>
      <c r="BP92" s="54"/>
      <c r="BQ92" s="54"/>
      <c r="BR92" s="54"/>
      <c r="BS92" s="54"/>
      <c r="BT92" s="54"/>
      <c r="BU92" s="54"/>
      <c r="BV92" s="54"/>
      <c r="BW92" s="54"/>
      <c r="BX92" s="54"/>
      <c r="BY92" s="54"/>
      <c r="BZ92" s="54"/>
      <c r="CA92" s="54"/>
      <c r="CB92" s="54"/>
      <c r="CC92" s="54"/>
      <c r="CD92" s="54"/>
      <c r="CE92" s="54"/>
    </row>
    <row r="93" spans="1:105" ht="30" customHeight="1">
      <c r="A93" s="531"/>
      <c r="B93" s="531"/>
      <c r="C93" s="484"/>
      <c r="D93" s="485"/>
      <c r="E93" s="485"/>
      <c r="F93" s="485"/>
      <c r="G93" s="485"/>
      <c r="H93" s="485"/>
      <c r="I93" s="485"/>
      <c r="J93" s="485"/>
      <c r="K93" s="485"/>
      <c r="L93" s="485"/>
      <c r="M93" s="485"/>
      <c r="N93" s="485"/>
      <c r="O93" s="485"/>
      <c r="P93" s="485"/>
      <c r="Q93" s="485"/>
      <c r="R93" s="485"/>
      <c r="S93" s="485"/>
      <c r="T93" s="485"/>
      <c r="U93" s="485"/>
      <c r="V93" s="485"/>
      <c r="W93" s="485"/>
      <c r="X93" s="485"/>
      <c r="Y93" s="485"/>
      <c r="Z93" s="485"/>
      <c r="AA93" s="485"/>
      <c r="AB93" s="485"/>
      <c r="AC93" s="485"/>
      <c r="AD93" s="485"/>
      <c r="AE93" s="485"/>
      <c r="AF93" s="485"/>
      <c r="AG93" s="485"/>
      <c r="AH93" s="485"/>
      <c r="AI93" s="485"/>
      <c r="AJ93" s="485"/>
      <c r="AK93" s="485"/>
      <c r="AL93" s="485"/>
      <c r="AM93" s="485"/>
      <c r="AN93" s="485"/>
      <c r="AO93" s="485"/>
      <c r="AP93" s="486"/>
      <c r="AQ93" s="53"/>
      <c r="AR93" s="53"/>
      <c r="AS93" s="53"/>
      <c r="AT93" s="53"/>
      <c r="AU93" s="53"/>
      <c r="AV93" s="53"/>
      <c r="AW93" s="53"/>
      <c r="AX93" s="53"/>
      <c r="AY93" s="53"/>
      <c r="AZ93" s="53"/>
      <c r="BA93" s="53"/>
      <c r="BB93" s="53"/>
      <c r="BC93" s="53"/>
      <c r="BD93" s="53"/>
    </row>
    <row r="94" spans="1:105" ht="29.25" customHeight="1">
      <c r="A94" s="531"/>
      <c r="B94" s="531"/>
      <c r="C94" s="538" t="s">
        <v>242</v>
      </c>
      <c r="D94" s="538"/>
      <c r="E94" s="538"/>
      <c r="F94" s="538"/>
      <c r="G94" s="538"/>
      <c r="H94" s="538"/>
      <c r="I94" s="538"/>
      <c r="J94" s="538"/>
      <c r="K94" s="538"/>
      <c r="L94" s="538"/>
      <c r="M94" s="538"/>
      <c r="N94" s="538"/>
      <c r="O94" s="538"/>
      <c r="P94" s="538"/>
      <c r="Q94" s="538"/>
      <c r="R94" s="538"/>
      <c r="S94" s="538"/>
      <c r="T94" s="538"/>
      <c r="U94" s="538"/>
      <c r="V94" s="538"/>
      <c r="W94" s="538"/>
      <c r="X94" s="538"/>
      <c r="Y94" s="538"/>
      <c r="Z94" s="538"/>
      <c r="AA94" s="538"/>
      <c r="AB94" s="538"/>
      <c r="AC94" s="538"/>
      <c r="AD94" s="538"/>
      <c r="AE94" s="538"/>
      <c r="AF94" s="538"/>
      <c r="AG94" s="538"/>
      <c r="AH94" s="538"/>
      <c r="AI94" s="538"/>
      <c r="AJ94" s="538"/>
      <c r="AK94" s="538"/>
      <c r="AL94" s="538"/>
      <c r="AM94" s="538"/>
      <c r="AN94" s="538"/>
      <c r="AO94" s="538"/>
      <c r="AP94" s="538"/>
      <c r="AQ94" s="53"/>
      <c r="AR94" s="53"/>
      <c r="AS94" s="53"/>
      <c r="AT94" s="53"/>
      <c r="AU94" s="53"/>
      <c r="AV94" s="53"/>
      <c r="AW94" s="53"/>
      <c r="AX94" s="53"/>
      <c r="AY94" s="53"/>
      <c r="AZ94" s="53"/>
      <c r="BA94" s="53"/>
      <c r="BB94" s="53"/>
      <c r="BC94" s="53"/>
      <c r="BD94" s="53"/>
    </row>
    <row r="95" spans="1:105">
      <c r="A95" s="531"/>
      <c r="B95" s="531"/>
      <c r="C95" s="53"/>
      <c r="D95" s="53"/>
      <c r="E95" s="53"/>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3"/>
      <c r="BB95" s="53"/>
      <c r="BC95" s="53"/>
      <c r="BD95" s="53"/>
    </row>
    <row r="96" spans="1:105">
      <c r="A96" s="531"/>
      <c r="B96" s="531"/>
      <c r="C96" s="53"/>
      <c r="D96" s="53"/>
      <c r="E96" s="53"/>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3"/>
      <c r="BB96" s="53"/>
      <c r="BC96" s="53"/>
      <c r="BD96" s="53"/>
    </row>
    <row r="97" spans="1:56">
      <c r="A97" s="531"/>
      <c r="B97" s="531"/>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row>
    <row r="98" spans="1:56">
      <c r="A98" s="531"/>
      <c r="B98" s="531"/>
      <c r="C98" s="53"/>
      <c r="D98" s="53"/>
      <c r="E98" s="53"/>
      <c r="F98" s="53"/>
      <c r="G98" s="53"/>
      <c r="H98" s="53"/>
      <c r="I98" s="53"/>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row>
    <row r="99" spans="1:56">
      <c r="A99" s="531"/>
      <c r="B99" s="531"/>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row>
    <row r="100" spans="1:56">
      <c r="A100" s="531"/>
      <c r="B100" s="531"/>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53"/>
      <c r="BB100" s="53"/>
      <c r="BC100" s="53"/>
      <c r="BD100" s="53"/>
    </row>
    <row r="101" spans="1:56">
      <c r="A101" s="531"/>
      <c r="B101" s="531"/>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row>
    <row r="102" spans="1:56">
      <c r="A102" s="531"/>
      <c r="B102" s="531"/>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row>
    <row r="103" spans="1:56">
      <c r="A103" s="531"/>
      <c r="B103" s="531"/>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row>
    <row r="104" spans="1:56">
      <c r="A104" s="531"/>
      <c r="B104" s="531"/>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row>
    <row r="105" spans="1:56">
      <c r="A105" s="531"/>
      <c r="B105" s="531"/>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row>
    <row r="106" spans="1:56">
      <c r="A106" s="531"/>
      <c r="B106" s="531"/>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row>
    <row r="107" spans="1:56">
      <c r="A107" s="531"/>
      <c r="B107" s="531"/>
      <c r="C107" s="532"/>
      <c r="D107" s="532"/>
      <c r="E107" s="532"/>
      <c r="F107" s="532"/>
      <c r="G107" s="532"/>
      <c r="H107" s="532"/>
      <c r="I107" s="532"/>
      <c r="J107" s="532"/>
      <c r="K107" s="532"/>
      <c r="L107" s="532"/>
      <c r="M107" s="532"/>
      <c r="N107" s="532"/>
      <c r="O107" s="532"/>
      <c r="P107" s="532"/>
      <c r="Q107" s="532"/>
      <c r="R107" s="532"/>
      <c r="S107" s="532"/>
      <c r="T107" s="532"/>
      <c r="U107" s="532"/>
      <c r="V107" s="532"/>
      <c r="W107" s="532"/>
      <c r="X107" s="532"/>
      <c r="Y107" s="532"/>
      <c r="Z107" s="532"/>
      <c r="AA107" s="532"/>
      <c r="AB107" s="532"/>
      <c r="AC107" s="532"/>
      <c r="AD107" s="532"/>
      <c r="AE107" s="532"/>
      <c r="AF107" s="532"/>
      <c r="AG107" s="532"/>
      <c r="AH107" s="532"/>
      <c r="AI107" s="532"/>
      <c r="AJ107" s="532"/>
      <c r="AK107" s="532"/>
      <c r="AL107" s="532"/>
      <c r="AM107" s="532"/>
      <c r="AN107" s="532"/>
      <c r="AO107" s="532"/>
      <c r="AP107" s="532"/>
      <c r="AQ107" s="532"/>
      <c r="AR107" s="532"/>
      <c r="AS107" s="532"/>
      <c r="AT107" s="532"/>
      <c r="AU107" s="532"/>
      <c r="AV107" s="532"/>
      <c r="AW107" s="532"/>
      <c r="AX107" s="532"/>
      <c r="AY107" s="532"/>
      <c r="AZ107" s="532"/>
      <c r="BA107" s="532"/>
      <c r="BB107" s="532"/>
      <c r="BC107" s="532"/>
      <c r="BD107" s="532"/>
    </row>
    <row r="108" spans="1:56">
      <c r="A108" s="531"/>
      <c r="B108" s="531"/>
      <c r="C108" s="532"/>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2"/>
      <c r="AD108" s="532"/>
      <c r="AE108" s="532"/>
      <c r="AF108" s="532"/>
      <c r="AG108" s="532"/>
      <c r="AH108" s="532"/>
      <c r="AI108" s="532"/>
      <c r="AJ108" s="532"/>
      <c r="AK108" s="532"/>
      <c r="AL108" s="532"/>
      <c r="AM108" s="532"/>
      <c r="AN108" s="532"/>
      <c r="AO108" s="532"/>
      <c r="AP108" s="532"/>
      <c r="AQ108" s="532"/>
      <c r="AR108" s="532"/>
      <c r="AS108" s="532"/>
      <c r="AT108" s="532"/>
      <c r="AU108" s="532"/>
      <c r="AV108" s="532"/>
      <c r="AW108" s="532"/>
      <c r="AX108" s="532"/>
      <c r="AY108" s="532"/>
      <c r="AZ108" s="532"/>
      <c r="BA108" s="532"/>
      <c r="BB108" s="532"/>
      <c r="BC108" s="532"/>
      <c r="BD108" s="532"/>
    </row>
    <row r="109" spans="1:56">
      <c r="A109" s="531"/>
      <c r="B109" s="531"/>
      <c r="C109" s="532"/>
      <c r="D109" s="532"/>
      <c r="E109" s="532"/>
      <c r="F109" s="532"/>
      <c r="G109" s="532"/>
      <c r="H109" s="532"/>
      <c r="I109" s="532"/>
      <c r="J109" s="532"/>
      <c r="K109" s="532"/>
      <c r="L109" s="532"/>
      <c r="M109" s="532"/>
      <c r="N109" s="532"/>
      <c r="O109" s="532"/>
      <c r="P109" s="532"/>
      <c r="Q109" s="532"/>
      <c r="R109" s="532"/>
      <c r="S109" s="532"/>
      <c r="T109" s="532"/>
      <c r="U109" s="532"/>
      <c r="V109" s="532"/>
      <c r="W109" s="532"/>
      <c r="X109" s="532"/>
      <c r="Y109" s="532"/>
      <c r="Z109" s="532"/>
      <c r="AA109" s="532"/>
      <c r="AB109" s="532"/>
      <c r="AC109" s="532"/>
      <c r="AD109" s="532"/>
      <c r="AE109" s="532"/>
      <c r="AF109" s="532"/>
      <c r="AG109" s="532"/>
      <c r="AH109" s="532"/>
      <c r="AI109" s="532"/>
      <c r="AJ109" s="532"/>
      <c r="AK109" s="532"/>
      <c r="AL109" s="532"/>
      <c r="AM109" s="532"/>
      <c r="AN109" s="532"/>
      <c r="AO109" s="532"/>
      <c r="AP109" s="532"/>
      <c r="AQ109" s="532"/>
      <c r="AR109" s="532"/>
      <c r="AS109" s="532"/>
      <c r="AT109" s="532"/>
      <c r="AU109" s="532"/>
      <c r="AV109" s="532"/>
      <c r="AW109" s="532"/>
      <c r="AX109" s="532"/>
      <c r="AY109" s="532"/>
      <c r="AZ109" s="532"/>
      <c r="BA109" s="532"/>
      <c r="BB109" s="532"/>
      <c r="BC109" s="532"/>
      <c r="BD109" s="532"/>
    </row>
    <row r="110" spans="1:56">
      <c r="A110" s="531"/>
      <c r="B110" s="531"/>
      <c r="C110" s="532"/>
      <c r="D110" s="532"/>
      <c r="E110" s="532"/>
      <c r="F110" s="532"/>
      <c r="G110" s="532"/>
      <c r="H110" s="532"/>
      <c r="I110" s="532"/>
      <c r="J110" s="532"/>
      <c r="K110" s="532"/>
      <c r="L110" s="532"/>
      <c r="M110" s="532"/>
      <c r="N110" s="532"/>
      <c r="O110" s="532"/>
      <c r="P110" s="532"/>
      <c r="Q110" s="532"/>
      <c r="R110" s="532"/>
      <c r="S110" s="532"/>
      <c r="T110" s="532"/>
      <c r="U110" s="532"/>
      <c r="V110" s="532"/>
      <c r="W110" s="532"/>
      <c r="X110" s="532"/>
      <c r="Y110" s="532"/>
      <c r="Z110" s="532"/>
      <c r="AA110" s="532"/>
      <c r="AB110" s="532"/>
      <c r="AC110" s="532"/>
      <c r="AD110" s="532"/>
      <c r="AE110" s="532"/>
      <c r="AF110" s="532"/>
      <c r="AG110" s="532"/>
      <c r="AH110" s="532"/>
      <c r="AI110" s="532"/>
      <c r="AJ110" s="532"/>
      <c r="AK110" s="532"/>
      <c r="AL110" s="532"/>
      <c r="AM110" s="532"/>
      <c r="AN110" s="532"/>
      <c r="AO110" s="532"/>
      <c r="AP110" s="532"/>
      <c r="AQ110" s="532"/>
      <c r="AR110" s="532"/>
      <c r="AS110" s="532"/>
      <c r="AT110" s="532"/>
      <c r="AU110" s="532"/>
      <c r="AV110" s="532"/>
      <c r="AW110" s="532"/>
      <c r="AX110" s="532"/>
      <c r="AY110" s="532"/>
      <c r="AZ110" s="532"/>
      <c r="BA110" s="532"/>
      <c r="BB110" s="532"/>
      <c r="BC110" s="532"/>
      <c r="BD110" s="532"/>
    </row>
    <row r="111" spans="1:56">
      <c r="A111" s="531"/>
      <c r="B111" s="531"/>
      <c r="C111" s="532"/>
      <c r="D111" s="532"/>
      <c r="E111" s="532"/>
      <c r="F111" s="532"/>
      <c r="G111" s="532"/>
      <c r="H111" s="532"/>
      <c r="I111" s="532"/>
      <c r="J111" s="532"/>
      <c r="K111" s="532"/>
      <c r="L111" s="532"/>
      <c r="M111" s="532"/>
      <c r="N111" s="532"/>
      <c r="O111" s="532"/>
      <c r="P111" s="532"/>
      <c r="Q111" s="532"/>
      <c r="R111" s="532"/>
      <c r="S111" s="532"/>
      <c r="T111" s="532"/>
      <c r="U111" s="532"/>
      <c r="V111" s="532"/>
      <c r="W111" s="532"/>
      <c r="X111" s="532"/>
      <c r="Y111" s="532"/>
      <c r="Z111" s="532"/>
      <c r="AA111" s="532"/>
      <c r="AB111" s="532"/>
      <c r="AC111" s="532"/>
      <c r="AD111" s="532"/>
      <c r="AE111" s="532"/>
      <c r="AF111" s="532"/>
      <c r="AG111" s="532"/>
      <c r="AH111" s="532"/>
      <c r="AI111" s="532"/>
      <c r="AJ111" s="532"/>
      <c r="AK111" s="532"/>
      <c r="AL111" s="532"/>
      <c r="AM111" s="532"/>
      <c r="AN111" s="532"/>
      <c r="AO111" s="532"/>
      <c r="AP111" s="532"/>
      <c r="AQ111" s="532"/>
      <c r="AR111" s="532"/>
      <c r="AS111" s="532"/>
      <c r="AT111" s="532"/>
      <c r="AU111" s="532"/>
      <c r="AV111" s="532"/>
      <c r="AW111" s="532"/>
      <c r="AX111" s="532"/>
      <c r="AY111" s="532"/>
      <c r="AZ111" s="532"/>
      <c r="BA111" s="532"/>
      <c r="BB111" s="532"/>
      <c r="BC111" s="532"/>
      <c r="BD111" s="532"/>
    </row>
    <row r="112" spans="1:56">
      <c r="A112" s="531"/>
      <c r="B112" s="531"/>
      <c r="C112" s="532"/>
      <c r="D112" s="532"/>
      <c r="E112" s="532"/>
      <c r="F112" s="532"/>
      <c r="G112" s="532"/>
      <c r="H112" s="532"/>
      <c r="I112" s="532"/>
      <c r="J112" s="532"/>
      <c r="K112" s="532"/>
      <c r="L112" s="532"/>
      <c r="M112" s="532"/>
      <c r="N112" s="532"/>
      <c r="O112" s="532"/>
      <c r="P112" s="532"/>
      <c r="Q112" s="532"/>
      <c r="R112" s="532"/>
      <c r="S112" s="532"/>
      <c r="T112" s="532"/>
      <c r="U112" s="532"/>
      <c r="V112" s="532"/>
      <c r="W112" s="532"/>
      <c r="X112" s="532"/>
      <c r="Y112" s="532"/>
      <c r="Z112" s="532"/>
      <c r="AA112" s="532"/>
      <c r="AB112" s="532"/>
      <c r="AC112" s="532"/>
      <c r="AD112" s="532"/>
      <c r="AE112" s="532"/>
      <c r="AF112" s="532"/>
      <c r="AG112" s="532"/>
      <c r="AH112" s="532"/>
      <c r="AI112" s="532"/>
      <c r="AJ112" s="532"/>
      <c r="AK112" s="532"/>
      <c r="AL112" s="532"/>
      <c r="AM112" s="532"/>
      <c r="AN112" s="532"/>
      <c r="AO112" s="532"/>
      <c r="AP112" s="532"/>
      <c r="AQ112" s="532"/>
      <c r="AR112" s="532"/>
      <c r="AS112" s="532"/>
      <c r="AT112" s="532"/>
      <c r="AU112" s="532"/>
      <c r="AV112" s="532"/>
      <c r="AW112" s="532"/>
      <c r="AX112" s="532"/>
      <c r="AY112" s="532"/>
      <c r="AZ112" s="532"/>
      <c r="BA112" s="532"/>
      <c r="BB112" s="532"/>
      <c r="BC112" s="532"/>
      <c r="BD112" s="532"/>
    </row>
    <row r="113" spans="1:56">
      <c r="A113" s="531"/>
      <c r="B113" s="531"/>
      <c r="C113" s="532"/>
      <c r="D113" s="532"/>
      <c r="E113" s="532"/>
      <c r="F113" s="532"/>
      <c r="G113" s="532"/>
      <c r="H113" s="532"/>
      <c r="I113" s="532"/>
      <c r="J113" s="532"/>
      <c r="K113" s="532"/>
      <c r="L113" s="532"/>
      <c r="M113" s="532"/>
      <c r="N113" s="532"/>
      <c r="O113" s="532"/>
      <c r="P113" s="532"/>
      <c r="Q113" s="532"/>
      <c r="R113" s="532"/>
      <c r="S113" s="532"/>
      <c r="T113" s="532"/>
      <c r="U113" s="532"/>
      <c r="V113" s="532"/>
      <c r="W113" s="532"/>
      <c r="X113" s="532"/>
      <c r="Y113" s="532"/>
      <c r="Z113" s="532"/>
      <c r="AA113" s="532"/>
      <c r="AB113" s="532"/>
      <c r="AC113" s="532"/>
      <c r="AD113" s="532"/>
      <c r="AE113" s="532"/>
      <c r="AF113" s="532"/>
      <c r="AG113" s="532"/>
      <c r="AH113" s="532"/>
      <c r="AI113" s="532"/>
      <c r="AJ113" s="532"/>
      <c r="AK113" s="532"/>
      <c r="AL113" s="532"/>
      <c r="AM113" s="532"/>
      <c r="AN113" s="532"/>
      <c r="AO113" s="532"/>
      <c r="AP113" s="532"/>
      <c r="AQ113" s="532"/>
      <c r="AR113" s="532"/>
      <c r="AS113" s="532"/>
      <c r="AT113" s="532"/>
      <c r="AU113" s="532"/>
      <c r="AV113" s="532"/>
      <c r="AW113" s="532"/>
      <c r="AX113" s="532"/>
      <c r="AY113" s="532"/>
      <c r="AZ113" s="532"/>
      <c r="BA113" s="532"/>
      <c r="BB113" s="532"/>
      <c r="BC113" s="532"/>
      <c r="BD113" s="532"/>
    </row>
    <row r="114" spans="1:56">
      <c r="A114" s="531"/>
      <c r="B114" s="531"/>
      <c r="C114" s="532"/>
      <c r="D114" s="532"/>
      <c r="E114" s="532"/>
      <c r="F114" s="532"/>
      <c r="G114" s="532"/>
      <c r="H114" s="532"/>
      <c r="I114" s="532"/>
      <c r="J114" s="532"/>
      <c r="K114" s="532"/>
      <c r="L114" s="532"/>
      <c r="M114" s="532"/>
      <c r="N114" s="532"/>
      <c r="O114" s="532"/>
      <c r="P114" s="532"/>
      <c r="Q114" s="532"/>
      <c r="R114" s="532"/>
      <c r="S114" s="532"/>
      <c r="T114" s="532"/>
      <c r="U114" s="532"/>
      <c r="V114" s="532"/>
      <c r="W114" s="532"/>
      <c r="X114" s="532"/>
      <c r="Y114" s="532"/>
      <c r="Z114" s="532"/>
      <c r="AA114" s="532"/>
      <c r="AB114" s="532"/>
      <c r="AC114" s="532"/>
      <c r="AD114" s="532"/>
      <c r="AE114" s="532"/>
      <c r="AF114" s="532"/>
      <c r="AG114" s="532"/>
      <c r="AH114" s="532"/>
      <c r="AI114" s="532"/>
      <c r="AJ114" s="532"/>
      <c r="AK114" s="532"/>
      <c r="AL114" s="532"/>
      <c r="AM114" s="532"/>
      <c r="AN114" s="532"/>
      <c r="AO114" s="532"/>
      <c r="AP114" s="532"/>
      <c r="AQ114" s="532"/>
      <c r="AR114" s="532"/>
      <c r="AS114" s="532"/>
      <c r="AT114" s="532"/>
      <c r="AU114" s="532"/>
      <c r="AV114" s="532"/>
      <c r="AW114" s="532"/>
      <c r="AX114" s="532"/>
      <c r="AY114" s="532"/>
      <c r="AZ114" s="532"/>
      <c r="BA114" s="532"/>
      <c r="BB114" s="532"/>
      <c r="BC114" s="532"/>
      <c r="BD114" s="532"/>
    </row>
    <row r="115" spans="1:56">
      <c r="A115" s="531"/>
      <c r="B115" s="531"/>
      <c r="C115" s="532"/>
      <c r="D115" s="532"/>
      <c r="E115" s="532"/>
      <c r="F115" s="532"/>
      <c r="G115" s="532"/>
      <c r="H115" s="532"/>
      <c r="I115" s="532"/>
      <c r="J115" s="532"/>
      <c r="K115" s="532"/>
      <c r="L115" s="532"/>
      <c r="M115" s="532"/>
      <c r="N115" s="532"/>
      <c r="O115" s="532"/>
      <c r="P115" s="532"/>
      <c r="Q115" s="532"/>
      <c r="R115" s="532"/>
      <c r="S115" s="532"/>
      <c r="T115" s="532"/>
      <c r="U115" s="532"/>
      <c r="V115" s="532"/>
      <c r="W115" s="532"/>
      <c r="X115" s="532"/>
      <c r="Y115" s="532"/>
      <c r="Z115" s="532"/>
      <c r="AA115" s="532"/>
      <c r="AB115" s="532"/>
      <c r="AC115" s="532"/>
      <c r="AD115" s="532"/>
      <c r="AE115" s="532"/>
      <c r="AF115" s="532"/>
      <c r="AG115" s="532"/>
      <c r="AH115" s="532"/>
      <c r="AI115" s="532"/>
      <c r="AJ115" s="532"/>
      <c r="AK115" s="532"/>
      <c r="AL115" s="532"/>
      <c r="AM115" s="532"/>
      <c r="AN115" s="532"/>
      <c r="AO115" s="532"/>
      <c r="AP115" s="532"/>
      <c r="AQ115" s="532"/>
      <c r="AR115" s="532"/>
      <c r="AS115" s="532"/>
      <c r="AT115" s="532"/>
      <c r="AU115" s="532"/>
      <c r="AV115" s="532"/>
      <c r="AW115" s="532"/>
      <c r="AX115" s="532"/>
      <c r="AY115" s="532"/>
      <c r="AZ115" s="532"/>
      <c r="BA115" s="532"/>
      <c r="BB115" s="532"/>
      <c r="BC115" s="532"/>
      <c r="BD115" s="532"/>
    </row>
    <row r="116" spans="1:56">
      <c r="A116" s="531"/>
      <c r="B116" s="531"/>
      <c r="C116" s="532"/>
      <c r="D116" s="532"/>
      <c r="E116" s="532"/>
      <c r="F116" s="532"/>
      <c r="G116" s="532"/>
      <c r="H116" s="532"/>
      <c r="I116" s="532"/>
      <c r="J116" s="532"/>
      <c r="K116" s="532"/>
      <c r="L116" s="532"/>
      <c r="M116" s="532"/>
      <c r="N116" s="532"/>
      <c r="O116" s="532"/>
      <c r="P116" s="532"/>
      <c r="Q116" s="532"/>
      <c r="R116" s="532"/>
      <c r="S116" s="532"/>
      <c r="T116" s="532"/>
      <c r="U116" s="532"/>
      <c r="V116" s="532"/>
      <c r="W116" s="532"/>
      <c r="X116" s="532"/>
      <c r="Y116" s="532"/>
      <c r="Z116" s="532"/>
      <c r="AA116" s="532"/>
      <c r="AB116" s="532"/>
      <c r="AC116" s="532"/>
      <c r="AD116" s="532"/>
      <c r="AE116" s="532"/>
      <c r="AF116" s="532"/>
      <c r="AG116" s="532"/>
      <c r="AH116" s="532"/>
      <c r="AI116" s="532"/>
      <c r="AJ116" s="532"/>
      <c r="AK116" s="532"/>
      <c r="AL116" s="532"/>
      <c r="AM116" s="532"/>
      <c r="AN116" s="532"/>
      <c r="AO116" s="532"/>
      <c r="AP116" s="532"/>
      <c r="AQ116" s="532"/>
      <c r="AR116" s="532"/>
      <c r="AS116" s="532"/>
      <c r="AT116" s="532"/>
      <c r="AU116" s="532"/>
      <c r="AV116" s="532"/>
      <c r="AW116" s="532"/>
      <c r="AX116" s="532"/>
      <c r="AY116" s="532"/>
      <c r="AZ116" s="532"/>
      <c r="BA116" s="532"/>
      <c r="BB116" s="532"/>
      <c r="BC116" s="532"/>
      <c r="BD116" s="532"/>
    </row>
    <row r="117" spans="1:56">
      <c r="A117" s="531"/>
      <c r="B117" s="531"/>
      <c r="C117" s="532"/>
      <c r="D117" s="532"/>
      <c r="E117" s="532"/>
      <c r="F117" s="532"/>
      <c r="G117" s="532"/>
      <c r="H117" s="532"/>
      <c r="I117" s="532"/>
      <c r="J117" s="532"/>
      <c r="K117" s="532"/>
      <c r="L117" s="532"/>
      <c r="M117" s="532"/>
      <c r="N117" s="532"/>
      <c r="O117" s="532"/>
      <c r="P117" s="532"/>
      <c r="Q117" s="532"/>
      <c r="R117" s="532"/>
      <c r="S117" s="532"/>
      <c r="T117" s="532"/>
      <c r="U117" s="532"/>
      <c r="V117" s="532"/>
      <c r="W117" s="532"/>
      <c r="X117" s="532"/>
      <c r="Y117" s="532"/>
      <c r="Z117" s="532"/>
      <c r="AA117" s="532"/>
      <c r="AB117" s="532"/>
      <c r="AC117" s="532"/>
      <c r="AD117" s="532"/>
      <c r="AE117" s="532"/>
      <c r="AF117" s="532"/>
      <c r="AG117" s="532"/>
      <c r="AH117" s="532"/>
      <c r="AI117" s="532"/>
      <c r="AJ117" s="532"/>
      <c r="AK117" s="532"/>
      <c r="AL117" s="532"/>
      <c r="AM117" s="532"/>
      <c r="AN117" s="532"/>
      <c r="AO117" s="532"/>
      <c r="AP117" s="532"/>
      <c r="AQ117" s="532"/>
      <c r="AR117" s="532"/>
      <c r="AS117" s="532"/>
      <c r="AT117" s="532"/>
      <c r="AU117" s="532"/>
      <c r="AV117" s="532"/>
      <c r="AW117" s="532"/>
      <c r="AX117" s="532"/>
      <c r="AY117" s="532"/>
      <c r="AZ117" s="532"/>
      <c r="BA117" s="532"/>
      <c r="BB117" s="532"/>
      <c r="BC117" s="532"/>
      <c r="BD117" s="532"/>
    </row>
  </sheetData>
  <mergeCells count="144">
    <mergeCell ref="AY69:BJ69"/>
    <mergeCell ref="AQ69:AX69"/>
    <mergeCell ref="BX32:CA32"/>
    <mergeCell ref="BX34:CA34"/>
    <mergeCell ref="BO31:BV31"/>
    <mergeCell ref="BO34:BV34"/>
    <mergeCell ref="BO35:BV35"/>
    <mergeCell ref="BQ70:BR70"/>
    <mergeCell ref="BW70:BX70"/>
    <mergeCell ref="BN51:CG53"/>
    <mergeCell ref="BN43:CG45"/>
    <mergeCell ref="BN47:CG49"/>
    <mergeCell ref="C31:E31"/>
    <mergeCell ref="C34:E34"/>
    <mergeCell ref="A38:XFD38"/>
    <mergeCell ref="W41:AP42"/>
    <mergeCell ref="C46:V59"/>
    <mergeCell ref="C60:V66"/>
    <mergeCell ref="AQ43:BJ45"/>
    <mergeCell ref="CB35:CE35"/>
    <mergeCell ref="CB31:CE31"/>
    <mergeCell ref="CB32:CE32"/>
    <mergeCell ref="CB34:CE34"/>
    <mergeCell ref="I31:J31"/>
    <mergeCell ref="I34:J34"/>
    <mergeCell ref="Q34:S34"/>
    <mergeCell ref="AZ36:BJ36"/>
    <mergeCell ref="AZ32:BJ32"/>
    <mergeCell ref="Z31:AB31"/>
    <mergeCell ref="AQ46:BJ59"/>
    <mergeCell ref="C41:V42"/>
    <mergeCell ref="AQ41:BJ42"/>
    <mergeCell ref="BX35:CA35"/>
    <mergeCell ref="BX31:CA31"/>
    <mergeCell ref="L31:M31"/>
    <mergeCell ref="L34:M34"/>
    <mergeCell ref="A14:AE15"/>
    <mergeCell ref="AR29:BA29"/>
    <mergeCell ref="W46:AP59"/>
    <mergeCell ref="W43:AP45"/>
    <mergeCell ref="C43:V45"/>
    <mergeCell ref="Q31:S31"/>
    <mergeCell ref="T31:U31"/>
    <mergeCell ref="W31:X31"/>
    <mergeCell ref="A20:BJ21"/>
    <mergeCell ref="A34:B36"/>
    <mergeCell ref="C35:AQ36"/>
    <mergeCell ref="AR36:AY36"/>
    <mergeCell ref="T34:U34"/>
    <mergeCell ref="W34:X34"/>
    <mergeCell ref="Z34:AB34"/>
    <mergeCell ref="A23:AE25"/>
    <mergeCell ref="AF23:BJ25"/>
    <mergeCell ref="C32:AQ33"/>
    <mergeCell ref="F34:G34"/>
    <mergeCell ref="A43:B45"/>
    <mergeCell ref="I39:BJ40"/>
    <mergeCell ref="A46:B59"/>
    <mergeCell ref="BB29:BJ29"/>
    <mergeCell ref="AR35:AY35"/>
    <mergeCell ref="A5:E6"/>
    <mergeCell ref="AF14:BJ15"/>
    <mergeCell ref="A39:H40"/>
    <mergeCell ref="A69:AN70"/>
    <mergeCell ref="W60:AP65"/>
    <mergeCell ref="AQ68:BJ68"/>
    <mergeCell ref="B80:F80"/>
    <mergeCell ref="A68:AN68"/>
    <mergeCell ref="AQ60:BJ66"/>
    <mergeCell ref="A60:B66"/>
    <mergeCell ref="AR32:AY32"/>
    <mergeCell ref="AZ35:BJ35"/>
    <mergeCell ref="O34:P34"/>
    <mergeCell ref="B79:F79"/>
    <mergeCell ref="G79:R79"/>
    <mergeCell ref="A31:B33"/>
    <mergeCell ref="A72:BJ73"/>
    <mergeCell ref="A7:AE7"/>
    <mergeCell ref="A22:AE22"/>
    <mergeCell ref="AZ33:BJ33"/>
    <mergeCell ref="AZ34:BJ34"/>
    <mergeCell ref="F31:G31"/>
    <mergeCell ref="AF7:BJ7"/>
    <mergeCell ref="O31:P31"/>
    <mergeCell ref="A107:B117"/>
    <mergeCell ref="C107:T117"/>
    <mergeCell ref="U107:AL117"/>
    <mergeCell ref="AM107:BD117"/>
    <mergeCell ref="G80:R80"/>
    <mergeCell ref="C92:AP93"/>
    <mergeCell ref="A4:E4"/>
    <mergeCell ref="F4:H4"/>
    <mergeCell ref="Q4:S4"/>
    <mergeCell ref="M4:O4"/>
    <mergeCell ref="I4:K4"/>
    <mergeCell ref="AQ5:BJ5"/>
    <mergeCell ref="V4:AA4"/>
    <mergeCell ref="AH4:AJ4"/>
    <mergeCell ref="AD4:AF4"/>
    <mergeCell ref="AB4:AC4"/>
    <mergeCell ref="AR30:BJ30"/>
    <mergeCell ref="A29:AQ30"/>
    <mergeCell ref="AR31:AY31"/>
    <mergeCell ref="AZ31:BJ31"/>
    <mergeCell ref="AG6:AI6"/>
    <mergeCell ref="AE6:AF6"/>
    <mergeCell ref="U76:AN78"/>
    <mergeCell ref="AR76:BK82"/>
    <mergeCell ref="A1:J1"/>
    <mergeCell ref="A17:BJ18"/>
    <mergeCell ref="A28:BJ28"/>
    <mergeCell ref="BA1:BJ1"/>
    <mergeCell ref="A2:BJ2"/>
    <mergeCell ref="AF22:BJ22"/>
    <mergeCell ref="AQ4:AV4"/>
    <mergeCell ref="R6:U6"/>
    <mergeCell ref="AL6:AP6"/>
    <mergeCell ref="AL4:AN4"/>
    <mergeCell ref="BF4:BH4"/>
    <mergeCell ref="AY4:AZ4"/>
    <mergeCell ref="AW4:AX4"/>
    <mergeCell ref="F5:Q6"/>
    <mergeCell ref="A11:BJ12"/>
    <mergeCell ref="A10:BJ10"/>
    <mergeCell ref="R5:U5"/>
    <mergeCell ref="AQ6:BJ6"/>
    <mergeCell ref="V5:AK5"/>
    <mergeCell ref="Y6:AA6"/>
    <mergeCell ref="BB4:BD4"/>
    <mergeCell ref="AL5:AP5"/>
    <mergeCell ref="V6:W6"/>
    <mergeCell ref="AC6:AD6"/>
    <mergeCell ref="C84:V90"/>
    <mergeCell ref="X84:AQ89"/>
    <mergeCell ref="AS84:BL90"/>
    <mergeCell ref="B76:F77"/>
    <mergeCell ref="G76:R77"/>
    <mergeCell ref="BT70:BU70"/>
    <mergeCell ref="A88:B106"/>
    <mergeCell ref="AQ70:AX70"/>
    <mergeCell ref="C94:AP94"/>
    <mergeCell ref="BN76:DA82"/>
    <mergeCell ref="BO70:BP70"/>
    <mergeCell ref="AY70:BJ70"/>
  </mergeCells>
  <phoneticPr fontId="13"/>
  <dataValidations count="1">
    <dataValidation type="list" allowBlank="1" showInputMessage="1" showErrorMessage="1" sqref="R6:U6" xr:uid="{00000000-0002-0000-0900-000000000000}">
      <formula1>"男,女"</formula1>
    </dataValidation>
  </dataValidations>
  <printOptions horizontalCentered="1" verticalCentered="1"/>
  <pageMargins left="0.19685039370078741" right="0.19685039370078741" top="0.19685039370078741" bottom="0.19685039370078741"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入力用</vt:lpstr>
      <vt:lpstr>個別機能訓練計画書（別紙様式３）</vt:lpstr>
      <vt:lpstr>通所介護計画書　午前</vt:lpstr>
      <vt:lpstr>通所運動器計画書　午前  (2)</vt:lpstr>
      <vt:lpstr>生活機能チェックシート</vt:lpstr>
      <vt:lpstr>アセス２</vt:lpstr>
      <vt:lpstr>アセス１</vt:lpstr>
      <vt:lpstr>アセス３</vt:lpstr>
      <vt:lpstr>通所運動器計画書　午前 </vt:lpstr>
      <vt:lpstr>通所介護計画書（別紙様式４） </vt:lpstr>
      <vt:lpstr>アセス１!Print_Area</vt:lpstr>
      <vt:lpstr>アセス３!Print_Area</vt:lpstr>
      <vt:lpstr>'個別機能訓練計画書（別紙様式３）'!Print_Area</vt:lpstr>
      <vt:lpstr>生活機能チェックシート!Print_Area</vt:lpstr>
      <vt:lpstr>'通所運動器計画書　午前 '!Print_Area</vt:lpstr>
      <vt:lpstr>'通所運動器計画書　午前  (2)'!Print_Area</vt:lpstr>
      <vt:lpstr>'通所介護計画書　午前'!Print_Area</vt:lpstr>
      <vt:lpstr>'通所介護計画書（別紙様式４）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nozomi03</dc:creator>
  <cp:lastModifiedBy>user</cp:lastModifiedBy>
  <cp:lastPrinted>2023-08-17T09:04:12Z</cp:lastPrinted>
  <dcterms:created xsi:type="dcterms:W3CDTF">2013-06-12T07:48:21Z</dcterms:created>
  <dcterms:modified xsi:type="dcterms:W3CDTF">2023-09-12T10:14:32Z</dcterms:modified>
</cp:coreProperties>
</file>